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xr:revisionPtr revIDLastSave="0" documentId="13_ncr:1_{AB583B60-AABA-499C-89BF-A35B87833441}" xr6:coauthVersionLast="47" xr6:coauthVersionMax="47" xr10:uidLastSave="{00000000-0000-0000-0000-000000000000}"/>
  <bookViews>
    <workbookView xWindow="-90" yWindow="-90" windowWidth="19380" windowHeight="10380" firstSheet="3" activeTab="11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2" l="1"/>
  <c r="J9" i="12"/>
  <c r="I9" i="12"/>
  <c r="H9" i="12"/>
  <c r="G9" i="12"/>
  <c r="F9" i="12"/>
  <c r="E9" i="12"/>
  <c r="D9" i="12"/>
  <c r="K20" i="11"/>
  <c r="J20" i="11"/>
  <c r="I20" i="11"/>
  <c r="H20" i="11"/>
  <c r="G20" i="11"/>
  <c r="F20" i="11"/>
  <c r="E20" i="11"/>
  <c r="D20" i="11"/>
  <c r="K10" i="11"/>
  <c r="J10" i="11"/>
  <c r="I10" i="11"/>
  <c r="H10" i="11"/>
  <c r="G10" i="11"/>
  <c r="F10" i="11"/>
  <c r="E10" i="11"/>
  <c r="D10" i="11"/>
  <c r="K19" i="10"/>
  <c r="J19" i="10"/>
  <c r="I19" i="10"/>
  <c r="H19" i="10"/>
  <c r="G19" i="10"/>
  <c r="F19" i="10"/>
  <c r="E19" i="10"/>
  <c r="D19" i="10"/>
  <c r="K9" i="10"/>
  <c r="J9" i="10"/>
  <c r="I9" i="10"/>
  <c r="H9" i="10"/>
  <c r="G9" i="10"/>
  <c r="F9" i="10"/>
  <c r="E9" i="10"/>
  <c r="D9" i="10"/>
  <c r="K8" i="9"/>
  <c r="J8" i="9"/>
  <c r="I8" i="9"/>
  <c r="H8" i="9"/>
  <c r="G8" i="9"/>
  <c r="F8" i="9"/>
  <c r="E8" i="9"/>
  <c r="D8" i="9"/>
  <c r="K19" i="8"/>
  <c r="J19" i="8"/>
  <c r="I19" i="8"/>
  <c r="H19" i="8"/>
  <c r="G19" i="8"/>
  <c r="F19" i="8"/>
  <c r="E19" i="8"/>
  <c r="D19" i="8"/>
  <c r="K9" i="8"/>
  <c r="J9" i="8"/>
  <c r="I9" i="8"/>
  <c r="H9" i="8"/>
  <c r="G9" i="8"/>
  <c r="F9" i="8"/>
  <c r="E9" i="8"/>
  <c r="D9" i="8"/>
  <c r="K20" i="7"/>
  <c r="J20" i="7"/>
  <c r="I20" i="7"/>
  <c r="H20" i="7"/>
  <c r="G20" i="7"/>
  <c r="F20" i="7"/>
  <c r="E20" i="7"/>
  <c r="D20" i="7"/>
  <c r="K9" i="7"/>
  <c r="J9" i="7"/>
  <c r="I9" i="7"/>
  <c r="H9" i="7"/>
  <c r="G9" i="7"/>
  <c r="F9" i="7"/>
  <c r="E9" i="7"/>
  <c r="D9" i="7"/>
  <c r="D10" i="1"/>
  <c r="E10" i="1"/>
  <c r="F10" i="1"/>
  <c r="G10" i="1"/>
  <c r="H10" i="1"/>
  <c r="I10" i="1"/>
  <c r="J10" i="1"/>
  <c r="K10" i="1"/>
  <c r="D22" i="5"/>
  <c r="E22" i="5"/>
  <c r="F22" i="5"/>
  <c r="G22" i="5"/>
  <c r="H22" i="5"/>
  <c r="I22" i="5"/>
  <c r="J22" i="5"/>
  <c r="K22" i="5"/>
  <c r="D11" i="5"/>
  <c r="E11" i="5"/>
  <c r="F11" i="5"/>
  <c r="G11" i="5"/>
  <c r="H11" i="5"/>
  <c r="I11" i="5"/>
  <c r="J11" i="5"/>
  <c r="K11" i="5"/>
  <c r="K10" i="6"/>
  <c r="J10" i="6"/>
  <c r="I10" i="6"/>
  <c r="H10" i="6"/>
  <c r="G10" i="6"/>
  <c r="F10" i="6"/>
  <c r="E10" i="6"/>
  <c r="D10" i="6"/>
  <c r="K21" i="4"/>
  <c r="J21" i="4"/>
  <c r="I21" i="4"/>
  <c r="H21" i="4"/>
  <c r="G21" i="4"/>
  <c r="F21" i="4"/>
  <c r="E21" i="4"/>
  <c r="D21" i="4"/>
  <c r="K10" i="4"/>
  <c r="J10" i="4"/>
  <c r="I10" i="4"/>
  <c r="H10" i="4"/>
  <c r="G10" i="4"/>
  <c r="F10" i="4"/>
  <c r="E10" i="4"/>
  <c r="D10" i="4"/>
  <c r="K9" i="3"/>
  <c r="J9" i="3"/>
  <c r="I9" i="3"/>
  <c r="H9" i="3"/>
  <c r="G9" i="3"/>
  <c r="F9" i="3"/>
  <c r="E9" i="3"/>
  <c r="D9" i="3"/>
  <c r="D21" i="2"/>
  <c r="E21" i="2"/>
  <c r="F21" i="2"/>
  <c r="G21" i="2"/>
  <c r="H21" i="2"/>
  <c r="I21" i="2"/>
  <c r="J21" i="2"/>
  <c r="K21" i="2"/>
  <c r="D10" i="2"/>
  <c r="E10" i="2"/>
  <c r="F10" i="2"/>
  <c r="G10" i="2"/>
  <c r="H10" i="2"/>
  <c r="I10" i="2"/>
  <c r="J10" i="2"/>
  <c r="K10" i="2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<sst xmlns="http://schemas.openxmlformats.org/spreadsheetml/2006/main" count="503" uniqueCount="81">
  <si>
    <t>1 День:</t>
  </si>
  <si>
    <t>Понедельник</t>
  </si>
  <si>
    <t>Неделя:</t>
  </si>
  <si>
    <t>Первая</t>
  </si>
  <si>
    <t xml:space="preserve">Возрастная </t>
  </si>
  <si>
    <t>№ рец.</t>
  </si>
  <si>
    <t>категория: 7-11 лет</t>
  </si>
  <si>
    <t>Наименование блюда</t>
  </si>
  <si>
    <t>Выход</t>
  </si>
  <si>
    <t>Б</t>
  </si>
  <si>
    <t>Ж</t>
  </si>
  <si>
    <t>У</t>
  </si>
  <si>
    <t>Э/ц</t>
  </si>
  <si>
    <t>Ca</t>
  </si>
  <si>
    <t>Mg</t>
  </si>
  <si>
    <t>Fe</t>
  </si>
  <si>
    <t>C</t>
  </si>
  <si>
    <t>Каша вязкая молочная из риса и пшена</t>
  </si>
  <si>
    <t>Какао с молоком</t>
  </si>
  <si>
    <t>Бутерброд с маслом сливочным</t>
  </si>
  <si>
    <t>Сыр порциями</t>
  </si>
  <si>
    <t>Пр.</t>
  </si>
  <si>
    <t>Йогурт</t>
  </si>
  <si>
    <t>Итого за день:</t>
  </si>
  <si>
    <t>2 День:</t>
  </si>
  <si>
    <t>Вторник</t>
  </si>
  <si>
    <t>категория 7-11 лет</t>
  </si>
  <si>
    <t>Салат из капусты белокочанной</t>
  </si>
  <si>
    <t>Рыба отварная</t>
  </si>
  <si>
    <t>Пюре картофельное</t>
  </si>
  <si>
    <t>Хлеб</t>
  </si>
  <si>
    <t>Фрукт свежий (яблоко)</t>
  </si>
  <si>
    <t>Чай с лимоном</t>
  </si>
  <si>
    <t>200/15/7</t>
  </si>
  <si>
    <t>3  День:</t>
  </si>
  <si>
    <t>Среда</t>
  </si>
  <si>
    <t>Салат из свеклы отварной с зеленым горошком</t>
  </si>
  <si>
    <t>Плов из птицы</t>
  </si>
  <si>
    <t>Чай с сахаром</t>
  </si>
  <si>
    <t>Сок</t>
  </si>
  <si>
    <t>4  День:</t>
  </si>
  <si>
    <t>Четверг</t>
  </si>
  <si>
    <t>Каша гречневая вязкая</t>
  </si>
  <si>
    <t>Котлета</t>
  </si>
  <si>
    <t>Кисель плодово-ягодный</t>
  </si>
  <si>
    <t>Фрукт свежий (груша)</t>
  </si>
  <si>
    <t>5  День:</t>
  </si>
  <si>
    <t>Пятница</t>
  </si>
  <si>
    <t>Макаронные изделия отварные с сыром</t>
  </si>
  <si>
    <t>Кофейный напиток с молоком</t>
  </si>
  <si>
    <t>Итого за неделю:</t>
  </si>
  <si>
    <t>6 День:</t>
  </si>
  <si>
    <t>Вторая</t>
  </si>
  <si>
    <t>Каша жидкая молочная пшенная</t>
  </si>
  <si>
    <t>Булочка Школьная</t>
  </si>
  <si>
    <t>200\15</t>
  </si>
  <si>
    <t>30\20</t>
  </si>
  <si>
    <t>80\5</t>
  </si>
  <si>
    <t>200\20</t>
  </si>
  <si>
    <t>7 День:</t>
  </si>
  <si>
    <t>Салат из свежих огурцов</t>
  </si>
  <si>
    <t>Жаркое по-домашнему</t>
  </si>
  <si>
    <t>8  День:</t>
  </si>
  <si>
    <t>Птица отварная</t>
  </si>
  <si>
    <t>Макаронные изделия отварные</t>
  </si>
  <si>
    <t>Капуста тушеная</t>
  </si>
  <si>
    <t>Шницель</t>
  </si>
  <si>
    <t>Компот из сухофруктов</t>
  </si>
  <si>
    <t>10  День:</t>
  </si>
  <si>
    <t>Гуляш</t>
  </si>
  <si>
    <t>Итого за 10 дней:</t>
  </si>
  <si>
    <t>Салат из свеклы отварной</t>
  </si>
  <si>
    <t>9 День:</t>
  </si>
  <si>
    <t>Бутерброд с маслом сливочным и сыром</t>
  </si>
  <si>
    <t>30\5\15</t>
  </si>
  <si>
    <t>9,529,51</t>
  </si>
  <si>
    <t>категория: 12-18 лет</t>
  </si>
  <si>
    <t>категория 12-18 лет</t>
  </si>
  <si>
    <t>100\5</t>
  </si>
  <si>
    <t>категория 12-18лет</t>
  </si>
  <si>
    <t>категория 12-18 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</si>
</sst>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16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opLeftCell="A16" zoomScale="97" zoomScaleNormal="97" workbookViewId="0">
      <selection activeCell="B10" sqref="B10"/>
    </sheetView>
  </sheetViews>
  <sheetFormatPr defaultRowHeight="14.75" x14ac:dyDescent="0.75"/>
  <cols>
    <col min="1" max="1" width="12.81640625" customWidth="1"/>
    <col min="2" max="2" width="30.6796875" customWidth="1"/>
    <col min="3" max="4" width="10.1796875" customWidth="1"/>
    <col min="5" max="5" width="10.1328125" customWidth="1"/>
    <col min="6" max="6" width="10" customWidth="1"/>
    <col min="7" max="7" width="10.08984375" customWidth="1"/>
    <col min="8" max="8" width="10.1796875" customWidth="1"/>
    <col min="9" max="11" width="10.1328125" customWidth="1"/>
  </cols>
  <sheetData>
    <row r="1" spans="1:11" ht="18.5" x14ac:dyDescent="0.9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6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37.5" customHeight="1" x14ac:dyDescent="0.9">
      <c r="A5" s="2">
        <v>175</v>
      </c>
      <c r="B5" s="3" t="s">
        <v>17</v>
      </c>
      <c r="C5" s="2">
        <v>210</v>
      </c>
      <c r="D5" s="4">
        <v>6.08</v>
      </c>
      <c r="E5" s="4">
        <v>11.18</v>
      </c>
      <c r="F5" s="4">
        <v>33.479999999999997</v>
      </c>
      <c r="G5" s="4">
        <v>260</v>
      </c>
      <c r="H5" s="4">
        <v>133.38</v>
      </c>
      <c r="I5" s="4">
        <v>37.22</v>
      </c>
      <c r="J5" s="4">
        <v>0.81</v>
      </c>
      <c r="K5" s="4">
        <v>0.96</v>
      </c>
    </row>
    <row r="6" spans="1:11" ht="20" customHeight="1" x14ac:dyDescent="0.9">
      <c r="A6" s="2">
        <v>382</v>
      </c>
      <c r="B6" s="2" t="s">
        <v>18</v>
      </c>
      <c r="C6" s="2">
        <v>200</v>
      </c>
      <c r="D6" s="4">
        <v>4.08</v>
      </c>
      <c r="E6" s="4">
        <v>3.54</v>
      </c>
      <c r="F6" s="4">
        <v>17.579999999999998</v>
      </c>
      <c r="G6" s="4">
        <v>118.36</v>
      </c>
      <c r="H6" s="4">
        <v>152.22</v>
      </c>
      <c r="I6" s="4">
        <v>21.34</v>
      </c>
      <c r="J6" s="4">
        <v>0.48</v>
      </c>
      <c r="K6" s="4">
        <v>1.59</v>
      </c>
    </row>
    <row r="7" spans="1:11" ht="37" x14ac:dyDescent="0.9">
      <c r="A7" s="2">
        <v>1</v>
      </c>
      <c r="B7" s="3" t="s">
        <v>19</v>
      </c>
      <c r="C7" s="5" t="s">
        <v>56</v>
      </c>
      <c r="D7" s="4">
        <v>2.84</v>
      </c>
      <c r="E7" s="4">
        <v>14.74</v>
      </c>
      <c r="F7" s="4">
        <v>15.02</v>
      </c>
      <c r="G7" s="4">
        <v>202</v>
      </c>
      <c r="H7" s="4">
        <v>10.8</v>
      </c>
      <c r="I7" s="4">
        <v>4.2</v>
      </c>
      <c r="J7" s="4">
        <v>0.37</v>
      </c>
      <c r="K7" s="4">
        <v>0</v>
      </c>
    </row>
    <row r="8" spans="1:11" ht="20" customHeight="1" x14ac:dyDescent="0.9">
      <c r="A8" s="2">
        <v>15</v>
      </c>
      <c r="B8" s="2" t="s">
        <v>20</v>
      </c>
      <c r="C8" s="2">
        <v>20</v>
      </c>
      <c r="D8" s="4">
        <v>3.51</v>
      </c>
      <c r="E8" s="4">
        <v>3.54</v>
      </c>
      <c r="F8" s="4">
        <v>0</v>
      </c>
      <c r="G8" s="4">
        <v>45.77</v>
      </c>
      <c r="H8" s="4">
        <v>176</v>
      </c>
      <c r="I8" s="4">
        <v>7</v>
      </c>
      <c r="J8" s="4">
        <v>0.2</v>
      </c>
      <c r="K8" s="4">
        <v>0.14000000000000001</v>
      </c>
    </row>
    <row r="9" spans="1:11" ht="20.5" customHeight="1" x14ac:dyDescent="0.9">
      <c r="A9" s="6" t="s">
        <v>21</v>
      </c>
      <c r="B9" s="3" t="s">
        <v>22</v>
      </c>
      <c r="C9" s="2">
        <v>100</v>
      </c>
      <c r="D9" s="4">
        <v>3.1</v>
      </c>
      <c r="E9" s="4">
        <v>3.3</v>
      </c>
      <c r="F9" s="4">
        <v>5.6</v>
      </c>
      <c r="G9" s="4">
        <v>70.599999999999994</v>
      </c>
      <c r="H9" s="4">
        <v>150</v>
      </c>
      <c r="I9" s="4">
        <v>17.5</v>
      </c>
      <c r="J9" s="4">
        <v>0.1</v>
      </c>
      <c r="K9" s="4">
        <v>0.6</v>
      </c>
    </row>
    <row r="10" spans="1:11" ht="20.25" customHeight="1" x14ac:dyDescent="0.9">
      <c r="A10" s="2"/>
      <c r="B10" s="7" t="s">
        <v>23</v>
      </c>
      <c r="C10" s="8"/>
      <c r="D10" s="9">
        <f t="shared" ref="D10:K10" si="0">SUM(D5:D9)</f>
        <v>19.61</v>
      </c>
      <c r="E10" s="9">
        <f t="shared" si="0"/>
        <v>36.299999999999997</v>
      </c>
      <c r="F10" s="9">
        <f t="shared" si="0"/>
        <v>71.679999999999993</v>
      </c>
      <c r="G10" s="9">
        <f t="shared" si="0"/>
        <v>696.73</v>
      </c>
      <c r="H10" s="9">
        <f t="shared" si="0"/>
        <v>622.40000000000009</v>
      </c>
      <c r="I10" s="9">
        <f t="shared" si="0"/>
        <v>87.26</v>
      </c>
      <c r="J10" s="9">
        <f t="shared" si="0"/>
        <v>1.9600000000000002</v>
      </c>
      <c r="K10" s="9">
        <f t="shared" si="0"/>
        <v>3.29</v>
      </c>
    </row>
    <row r="11" spans="1:11" ht="18.5" x14ac:dyDescent="0.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8.5" x14ac:dyDescent="0.9">
      <c r="A12" s="1" t="s">
        <v>24</v>
      </c>
      <c r="B12" s="1" t="s">
        <v>25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18.5" x14ac:dyDescent="0.9">
      <c r="A13" s="1" t="s">
        <v>2</v>
      </c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8.5" x14ac:dyDescent="0.9">
      <c r="A14" s="1" t="s">
        <v>4</v>
      </c>
      <c r="B14" s="1" t="s">
        <v>26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18.5" x14ac:dyDescent="0.9">
      <c r="A15" s="2" t="s">
        <v>5</v>
      </c>
      <c r="B15" s="2" t="s">
        <v>7</v>
      </c>
      <c r="C15" s="2" t="s">
        <v>8</v>
      </c>
      <c r="D15" s="2" t="s">
        <v>9</v>
      </c>
      <c r="E15" s="2" t="s">
        <v>10</v>
      </c>
      <c r="F15" s="2" t="s">
        <v>11</v>
      </c>
      <c r="G15" s="2" t="s">
        <v>12</v>
      </c>
      <c r="H15" s="2" t="s">
        <v>13</v>
      </c>
      <c r="I15" s="2" t="s">
        <v>14</v>
      </c>
      <c r="J15" s="2" t="s">
        <v>15</v>
      </c>
      <c r="K15" s="2" t="s">
        <v>16</v>
      </c>
    </row>
    <row r="16" spans="1:11" ht="37.25" customHeight="1" x14ac:dyDescent="0.9">
      <c r="A16" s="2">
        <v>45</v>
      </c>
      <c r="B16" s="3" t="s">
        <v>27</v>
      </c>
      <c r="C16" s="2">
        <v>80</v>
      </c>
      <c r="D16" s="4">
        <v>1.05</v>
      </c>
      <c r="E16" s="4">
        <v>2.6</v>
      </c>
      <c r="F16" s="4">
        <v>5.16</v>
      </c>
      <c r="G16" s="4">
        <v>48.32</v>
      </c>
      <c r="H16" s="4">
        <v>19.98</v>
      </c>
      <c r="I16" s="4">
        <v>12.07</v>
      </c>
      <c r="J16" s="4">
        <v>0.38</v>
      </c>
      <c r="K16" s="4">
        <v>13.68</v>
      </c>
    </row>
    <row r="17" spans="1:11" ht="22" customHeight="1" x14ac:dyDescent="0.9">
      <c r="A17" s="2">
        <v>226</v>
      </c>
      <c r="B17" s="2" t="s">
        <v>28</v>
      </c>
      <c r="C17" s="6" t="s">
        <v>57</v>
      </c>
      <c r="D17" s="4">
        <v>16.399999999999999</v>
      </c>
      <c r="E17" s="4">
        <v>5.2</v>
      </c>
      <c r="F17" s="4">
        <v>0</v>
      </c>
      <c r="G17" s="4">
        <v>162.11000000000001</v>
      </c>
      <c r="H17" s="4">
        <v>6.4</v>
      </c>
      <c r="I17" s="4">
        <v>18.329999999999998</v>
      </c>
      <c r="J17" s="4">
        <v>0.36</v>
      </c>
      <c r="K17" s="4">
        <v>0.21</v>
      </c>
    </row>
    <row r="18" spans="1:11" ht="22" customHeight="1" x14ac:dyDescent="0.9">
      <c r="A18" s="2">
        <v>312</v>
      </c>
      <c r="B18" s="3" t="s">
        <v>29</v>
      </c>
      <c r="C18" s="10">
        <v>180</v>
      </c>
      <c r="D18" s="4">
        <v>3.9</v>
      </c>
      <c r="E18" s="4">
        <v>11.54</v>
      </c>
      <c r="F18" s="4">
        <v>22.66</v>
      </c>
      <c r="G18" s="4">
        <v>216.9</v>
      </c>
      <c r="H18" s="4">
        <v>52.49</v>
      </c>
      <c r="I18" s="4">
        <v>34.520000000000003</v>
      </c>
      <c r="J18" s="4">
        <v>1.3</v>
      </c>
      <c r="K18" s="4">
        <v>22.43</v>
      </c>
    </row>
    <row r="19" spans="1:11" ht="19.75" customHeight="1" x14ac:dyDescent="0.9">
      <c r="A19" s="2">
        <v>377</v>
      </c>
      <c r="B19" s="3" t="s">
        <v>32</v>
      </c>
      <c r="C19" s="10" t="s">
        <v>33</v>
      </c>
      <c r="D19" s="4">
        <v>0.13</v>
      </c>
      <c r="E19" s="4">
        <v>0.02</v>
      </c>
      <c r="F19" s="4">
        <v>15.2</v>
      </c>
      <c r="G19" s="4">
        <v>62</v>
      </c>
      <c r="H19" s="4">
        <v>14.2</v>
      </c>
      <c r="I19" s="4">
        <v>2.4</v>
      </c>
      <c r="J19" s="4">
        <v>0.36</v>
      </c>
      <c r="K19" s="4">
        <v>2.83</v>
      </c>
    </row>
    <row r="20" spans="1:11" ht="20" customHeight="1" x14ac:dyDescent="0.9">
      <c r="A20" s="6" t="s">
        <v>21</v>
      </c>
      <c r="B20" s="2" t="s">
        <v>30</v>
      </c>
      <c r="C20" s="2">
        <v>30</v>
      </c>
      <c r="D20" s="4">
        <v>1.98</v>
      </c>
      <c r="E20" s="4">
        <v>0.36</v>
      </c>
      <c r="F20" s="4">
        <v>11.88</v>
      </c>
      <c r="G20" s="4">
        <v>57.68</v>
      </c>
      <c r="H20" s="4">
        <v>6.85</v>
      </c>
      <c r="I20" s="4">
        <v>7.45</v>
      </c>
      <c r="J20" s="4">
        <v>0.94</v>
      </c>
      <c r="K20" s="4">
        <v>0.22</v>
      </c>
    </row>
    <row r="21" spans="1:11" ht="21" customHeight="1" x14ac:dyDescent="0.9">
      <c r="A21" s="6" t="s">
        <v>21</v>
      </c>
      <c r="B21" s="3" t="s">
        <v>45</v>
      </c>
      <c r="C21" s="2">
        <v>250</v>
      </c>
      <c r="D21" s="4">
        <v>1</v>
      </c>
      <c r="E21" s="4">
        <v>0</v>
      </c>
      <c r="F21" s="4">
        <v>22.6</v>
      </c>
      <c r="G21" s="4">
        <v>115</v>
      </c>
      <c r="H21" s="4">
        <v>22.5</v>
      </c>
      <c r="I21" s="4">
        <v>17.5</v>
      </c>
      <c r="J21" s="4">
        <v>0.45</v>
      </c>
      <c r="K21" s="4">
        <v>10.75</v>
      </c>
    </row>
    <row r="22" spans="1:11" ht="18.5" x14ac:dyDescent="0.9">
      <c r="A22" s="2"/>
      <c r="B22" s="7" t="s">
        <v>23</v>
      </c>
      <c r="C22" s="8"/>
      <c r="D22" s="9">
        <f t="shared" ref="D22:K22" si="1">SUM(D16:D21)</f>
        <v>24.459999999999997</v>
      </c>
      <c r="E22" s="9">
        <f t="shared" si="1"/>
        <v>19.72</v>
      </c>
      <c r="F22" s="9">
        <f t="shared" si="1"/>
        <v>77.5</v>
      </c>
      <c r="G22" s="9">
        <f t="shared" si="1"/>
        <v>662.01</v>
      </c>
      <c r="H22" s="9">
        <f t="shared" si="1"/>
        <v>122.42</v>
      </c>
      <c r="I22" s="9">
        <f t="shared" si="1"/>
        <v>92.27000000000001</v>
      </c>
      <c r="J22" s="9">
        <f t="shared" si="1"/>
        <v>3.79</v>
      </c>
      <c r="K22" s="9">
        <f t="shared" si="1"/>
        <v>50.12</v>
      </c>
    </row>
  </sheetData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0"/>
  <sheetViews>
    <sheetView topLeftCell="A11" workbookViewId="0">
      <selection activeCell="B13" sqref="B13"/>
    </sheetView>
  </sheetViews>
  <sheetFormatPr defaultRowHeight="14.75" x14ac:dyDescent="0.75"/>
  <cols>
    <col min="1" max="1" width="13.54296875" customWidth="1"/>
    <col min="2" max="2" width="30.7265625" customWidth="1"/>
    <col min="3" max="3" width="8.76953125" customWidth="1"/>
    <col min="4" max="4" width="8.54296875" customWidth="1"/>
    <col min="5" max="5" width="8.953125" customWidth="1"/>
    <col min="6" max="6" width="7.81640625" customWidth="1"/>
    <col min="7" max="7" width="8.26953125" customWidth="1"/>
    <col min="8" max="8" width="8.1328125" customWidth="1"/>
    <col min="9" max="9" width="7.86328125" customWidth="1"/>
    <col min="10" max="10" width="8" customWidth="1"/>
    <col min="11" max="11" width="7.81640625" customWidth="1"/>
  </cols>
  <sheetData>
    <row r="1" spans="1:11" ht="18.5" x14ac:dyDescent="0.9">
      <c r="A1" s="1" t="s">
        <v>51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52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76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35.25" customHeight="1" x14ac:dyDescent="0.9">
      <c r="A5" s="2">
        <v>183</v>
      </c>
      <c r="B5" s="3" t="s">
        <v>53</v>
      </c>
      <c r="C5" s="2">
        <v>210</v>
      </c>
      <c r="D5" s="4">
        <v>7.51</v>
      </c>
      <c r="E5" s="4">
        <v>11.72</v>
      </c>
      <c r="F5" s="4">
        <v>37.049999999999997</v>
      </c>
      <c r="G5" s="4">
        <v>285</v>
      </c>
      <c r="H5" s="4">
        <v>138.1</v>
      </c>
      <c r="I5" s="4">
        <v>47.6</v>
      </c>
      <c r="J5" s="4">
        <v>1.23</v>
      </c>
      <c r="K5" s="4">
        <v>1.17</v>
      </c>
    </row>
    <row r="6" spans="1:11" ht="34.25" customHeight="1" x14ac:dyDescent="0.9">
      <c r="A6" s="2">
        <v>379</v>
      </c>
      <c r="B6" s="3" t="s">
        <v>49</v>
      </c>
      <c r="C6" s="6">
        <v>200</v>
      </c>
      <c r="D6" s="4">
        <v>3.17</v>
      </c>
      <c r="E6" s="4">
        <v>2.68</v>
      </c>
      <c r="F6" s="4">
        <v>15.95</v>
      </c>
      <c r="G6" s="4">
        <v>100.6</v>
      </c>
      <c r="H6" s="4">
        <v>125.78</v>
      </c>
      <c r="I6" s="4">
        <v>14</v>
      </c>
      <c r="J6" s="4">
        <v>0.13</v>
      </c>
      <c r="K6" s="4">
        <v>1.3</v>
      </c>
    </row>
    <row r="7" spans="1:11" ht="35.5" customHeight="1" x14ac:dyDescent="0.9">
      <c r="A7" s="2">
        <v>1</v>
      </c>
      <c r="B7" s="3" t="s">
        <v>73</v>
      </c>
      <c r="C7" s="5" t="s">
        <v>74</v>
      </c>
      <c r="D7" s="4">
        <v>3.48</v>
      </c>
      <c r="E7" s="4">
        <v>8.32</v>
      </c>
      <c r="F7" s="4">
        <v>17.2</v>
      </c>
      <c r="G7" s="4">
        <v>157.6</v>
      </c>
      <c r="H7" s="4">
        <v>80</v>
      </c>
      <c r="I7" s="4">
        <v>0</v>
      </c>
      <c r="J7" s="4">
        <v>0.5</v>
      </c>
      <c r="K7" s="4">
        <v>0</v>
      </c>
    </row>
    <row r="8" spans="1:11" ht="19.5" customHeight="1" x14ac:dyDescent="0.9">
      <c r="A8" s="2">
        <v>593</v>
      </c>
      <c r="B8" s="2" t="s">
        <v>54</v>
      </c>
      <c r="C8" s="2">
        <v>50</v>
      </c>
      <c r="D8" s="4">
        <v>5.5</v>
      </c>
      <c r="E8" s="4">
        <v>2</v>
      </c>
      <c r="F8" s="4">
        <v>37.4</v>
      </c>
      <c r="G8" s="4">
        <v>157.5</v>
      </c>
      <c r="H8" s="4">
        <v>12.6</v>
      </c>
      <c r="I8" s="4">
        <v>19.2</v>
      </c>
      <c r="J8" s="4">
        <v>1.2</v>
      </c>
      <c r="K8" s="4">
        <v>0</v>
      </c>
    </row>
    <row r="9" spans="1:11" ht="20.5" customHeight="1" x14ac:dyDescent="0.9">
      <c r="A9" s="2"/>
      <c r="B9" s="7" t="s">
        <v>23</v>
      </c>
      <c r="C9" s="8"/>
      <c r="D9" s="9">
        <f t="shared" ref="D9:K9" si="0">SUM(D5:D8)</f>
        <v>19.66</v>
      </c>
      <c r="E9" s="9">
        <f t="shared" si="0"/>
        <v>24.72</v>
      </c>
      <c r="F9" s="9">
        <f t="shared" si="0"/>
        <v>107.6</v>
      </c>
      <c r="G9" s="9">
        <f t="shared" si="0"/>
        <v>700.7</v>
      </c>
      <c r="H9" s="9">
        <f t="shared" si="0"/>
        <v>356.48</v>
      </c>
      <c r="I9" s="9">
        <f t="shared" si="0"/>
        <v>80.8</v>
      </c>
      <c r="J9" s="9">
        <f t="shared" si="0"/>
        <v>3.0599999999999996</v>
      </c>
      <c r="K9" s="9">
        <f t="shared" si="0"/>
        <v>2.4699999999999998</v>
      </c>
    </row>
    <row r="10" spans="1:11" ht="18.5" x14ac:dyDescent="0.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8.5" x14ac:dyDescent="0.9">
      <c r="A11" s="1" t="s">
        <v>59</v>
      </c>
      <c r="B11" s="1" t="s">
        <v>25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8.5" x14ac:dyDescent="0.9">
      <c r="A12" s="1" t="s">
        <v>2</v>
      </c>
      <c r="B12" s="1" t="s">
        <v>52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18.5" x14ac:dyDescent="0.9">
      <c r="A13" s="1" t="s">
        <v>4</v>
      </c>
      <c r="B13" s="1" t="s">
        <v>77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8.5" x14ac:dyDescent="0.9">
      <c r="A14" s="2" t="s">
        <v>5</v>
      </c>
      <c r="B14" s="2" t="s">
        <v>7</v>
      </c>
      <c r="C14" s="2" t="s">
        <v>8</v>
      </c>
      <c r="D14" s="2" t="s">
        <v>9</v>
      </c>
      <c r="E14" s="2" t="s">
        <v>10</v>
      </c>
      <c r="F14" s="2" t="s">
        <v>11</v>
      </c>
      <c r="G14" s="2" t="s">
        <v>12</v>
      </c>
      <c r="H14" s="2" t="s">
        <v>13</v>
      </c>
      <c r="I14" s="2" t="s">
        <v>14</v>
      </c>
      <c r="J14" s="2" t="s">
        <v>15</v>
      </c>
      <c r="K14" s="2" t="s">
        <v>16</v>
      </c>
    </row>
    <row r="15" spans="1:11" ht="19.25" customHeight="1" x14ac:dyDescent="0.9">
      <c r="A15" s="2">
        <v>20</v>
      </c>
      <c r="B15" s="3" t="s">
        <v>60</v>
      </c>
      <c r="C15" s="2">
        <v>100</v>
      </c>
      <c r="D15" s="4">
        <v>0.76</v>
      </c>
      <c r="E15" s="4">
        <v>6.09</v>
      </c>
      <c r="F15" s="4">
        <v>2.38</v>
      </c>
      <c r="G15" s="4">
        <v>67.3</v>
      </c>
      <c r="H15" s="4">
        <v>21.85</v>
      </c>
      <c r="I15" s="4">
        <v>13.3</v>
      </c>
      <c r="J15" s="4">
        <v>0.56999999999999995</v>
      </c>
      <c r="K15" s="4" t="s">
        <v>75</v>
      </c>
    </row>
    <row r="16" spans="1:11" ht="20" customHeight="1" x14ac:dyDescent="0.9">
      <c r="A16" s="2">
        <v>259</v>
      </c>
      <c r="B16" s="3" t="s">
        <v>61</v>
      </c>
      <c r="C16" s="6">
        <v>200</v>
      </c>
      <c r="D16" s="4">
        <v>14.05</v>
      </c>
      <c r="E16" s="4">
        <v>33.71</v>
      </c>
      <c r="F16" s="4">
        <v>18.940000000000001</v>
      </c>
      <c r="G16" s="4">
        <v>437.71</v>
      </c>
      <c r="H16" s="4">
        <v>32.79</v>
      </c>
      <c r="I16" s="4">
        <v>48.95</v>
      </c>
      <c r="J16" s="4">
        <v>3.44</v>
      </c>
      <c r="K16" s="4">
        <v>7.72</v>
      </c>
    </row>
    <row r="17" spans="1:11" ht="20.25" customHeight="1" x14ac:dyDescent="0.9">
      <c r="A17" s="2">
        <v>377</v>
      </c>
      <c r="B17" s="3" t="s">
        <v>32</v>
      </c>
      <c r="C17" s="10" t="s">
        <v>33</v>
      </c>
      <c r="D17" s="4">
        <v>0.13</v>
      </c>
      <c r="E17" s="4">
        <v>0.02</v>
      </c>
      <c r="F17" s="4">
        <v>15.2</v>
      </c>
      <c r="G17" s="4">
        <v>62</v>
      </c>
      <c r="H17" s="4">
        <v>14.2</v>
      </c>
      <c r="I17" s="4">
        <v>2.4</v>
      </c>
      <c r="J17" s="4">
        <v>0.36</v>
      </c>
      <c r="K17" s="4">
        <v>2.83</v>
      </c>
    </row>
    <row r="18" spans="1:11" ht="20.5" customHeight="1" x14ac:dyDescent="0.9">
      <c r="A18" s="6" t="s">
        <v>21</v>
      </c>
      <c r="B18" s="2" t="s">
        <v>30</v>
      </c>
      <c r="C18" s="2">
        <v>30</v>
      </c>
      <c r="D18" s="4">
        <v>1.98</v>
      </c>
      <c r="E18" s="4">
        <v>0.36</v>
      </c>
      <c r="F18" s="4">
        <v>11.88</v>
      </c>
      <c r="G18" s="4">
        <v>57.68</v>
      </c>
      <c r="H18" s="4">
        <v>6.85</v>
      </c>
      <c r="I18" s="4">
        <v>7.45</v>
      </c>
      <c r="J18" s="4">
        <v>0.94</v>
      </c>
      <c r="K18" s="4">
        <v>0.22</v>
      </c>
    </row>
    <row r="19" spans="1:11" ht="20" customHeight="1" x14ac:dyDescent="0.9">
      <c r="A19" s="2"/>
      <c r="B19" s="7" t="s">
        <v>23</v>
      </c>
      <c r="C19" s="8"/>
      <c r="D19" s="9">
        <f t="shared" ref="D19:K19" si="1">SUM(D15:D18)</f>
        <v>16.920000000000002</v>
      </c>
      <c r="E19" s="9">
        <f t="shared" si="1"/>
        <v>40.18</v>
      </c>
      <c r="F19" s="9">
        <f t="shared" si="1"/>
        <v>48.4</v>
      </c>
      <c r="G19" s="9">
        <f t="shared" si="1"/>
        <v>624.68999999999994</v>
      </c>
      <c r="H19" s="9">
        <f t="shared" si="1"/>
        <v>75.69</v>
      </c>
      <c r="I19" s="9">
        <f t="shared" si="1"/>
        <v>72.100000000000009</v>
      </c>
      <c r="J19" s="9">
        <f t="shared" si="1"/>
        <v>5.3100000000000005</v>
      </c>
      <c r="K19" s="9">
        <f t="shared" si="1"/>
        <v>10.770000000000001</v>
      </c>
    </row>
    <row r="20" spans="1:11" ht="18.5" x14ac:dyDescent="0.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0"/>
  <sheetViews>
    <sheetView topLeftCell="A7" workbookViewId="0">
      <selection activeCell="B14" sqref="B14"/>
    </sheetView>
  </sheetViews>
  <sheetFormatPr defaultRowHeight="14.75" x14ac:dyDescent="0.75"/>
  <cols>
    <col min="1" max="1" width="13.5" customWidth="1"/>
    <col min="2" max="2" width="30.58984375" customWidth="1"/>
    <col min="3" max="3" width="8.08984375" customWidth="1"/>
    <col min="4" max="4" width="8.26953125" customWidth="1"/>
    <col min="5" max="5" width="7.953125" customWidth="1"/>
    <col min="6" max="6" width="7.40625" customWidth="1"/>
    <col min="7" max="7" width="8.76953125" customWidth="1"/>
    <col min="8" max="8" width="7.90625" customWidth="1"/>
    <col min="9" max="9" width="9.04296875" customWidth="1"/>
    <col min="10" max="10" width="7.953125" customWidth="1"/>
    <col min="11" max="11" width="7.54296875" customWidth="1"/>
  </cols>
  <sheetData>
    <row r="1" spans="1:11" ht="18.5" x14ac:dyDescent="0.9">
      <c r="A1" s="1" t="s">
        <v>62</v>
      </c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25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77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20" customHeight="1" x14ac:dyDescent="0.9">
      <c r="A5" s="2">
        <v>52</v>
      </c>
      <c r="B5" s="3" t="s">
        <v>71</v>
      </c>
      <c r="C5" s="2">
        <v>100</v>
      </c>
      <c r="D5" s="2">
        <v>1.43</v>
      </c>
      <c r="E5" s="2">
        <v>6.09</v>
      </c>
      <c r="F5" s="2">
        <v>8.36</v>
      </c>
      <c r="G5" s="2">
        <v>93.9</v>
      </c>
      <c r="H5" s="2">
        <v>35.15</v>
      </c>
      <c r="I5" s="2">
        <v>20.9</v>
      </c>
      <c r="J5" s="2">
        <v>1.33</v>
      </c>
      <c r="K5" s="2">
        <v>9.5</v>
      </c>
    </row>
    <row r="6" spans="1:11" ht="20" customHeight="1" x14ac:dyDescent="0.9">
      <c r="A6" s="2">
        <v>260</v>
      </c>
      <c r="B6" s="2" t="s">
        <v>69</v>
      </c>
      <c r="C6" s="2">
        <v>100</v>
      </c>
      <c r="D6" s="2">
        <v>10.64</v>
      </c>
      <c r="E6" s="2">
        <v>28.19</v>
      </c>
      <c r="F6" s="2">
        <v>2.89</v>
      </c>
      <c r="G6" s="2">
        <v>309</v>
      </c>
      <c r="H6" s="2">
        <v>20</v>
      </c>
      <c r="I6" s="2">
        <v>22.39</v>
      </c>
      <c r="J6" s="2">
        <v>2.21</v>
      </c>
      <c r="K6" s="2">
        <v>0.92</v>
      </c>
    </row>
    <row r="7" spans="1:11" ht="20.75" customHeight="1" x14ac:dyDescent="0.9">
      <c r="A7" s="2">
        <v>303</v>
      </c>
      <c r="B7" s="3" t="s">
        <v>42</v>
      </c>
      <c r="C7" s="2">
        <v>200</v>
      </c>
      <c r="D7" s="4">
        <v>6.1</v>
      </c>
      <c r="E7" s="4">
        <v>6.68</v>
      </c>
      <c r="F7" s="4">
        <v>27.36</v>
      </c>
      <c r="G7" s="4">
        <v>194</v>
      </c>
      <c r="H7" s="4">
        <v>11.26</v>
      </c>
      <c r="I7" s="4">
        <v>96.04</v>
      </c>
      <c r="J7" s="4">
        <v>3.23</v>
      </c>
      <c r="K7" s="4">
        <v>0</v>
      </c>
    </row>
    <row r="8" spans="1:11" ht="20.25" customHeight="1" x14ac:dyDescent="0.9">
      <c r="A8" s="2">
        <v>376</v>
      </c>
      <c r="B8" s="3" t="s">
        <v>38</v>
      </c>
      <c r="C8" s="6" t="s">
        <v>55</v>
      </c>
      <c r="D8" s="4">
        <v>7.0000000000000007E-2</v>
      </c>
      <c r="E8" s="4">
        <v>0.02</v>
      </c>
      <c r="F8" s="4">
        <v>15</v>
      </c>
      <c r="G8" s="4">
        <v>60</v>
      </c>
      <c r="H8" s="4">
        <v>11.1</v>
      </c>
      <c r="I8" s="4">
        <v>1.4</v>
      </c>
      <c r="J8" s="4">
        <v>0.28000000000000003</v>
      </c>
      <c r="K8" s="4">
        <v>0.03</v>
      </c>
    </row>
    <row r="9" spans="1:11" ht="19.5" customHeight="1" x14ac:dyDescent="0.9">
      <c r="A9" s="6" t="s">
        <v>21</v>
      </c>
      <c r="B9" s="2" t="s">
        <v>30</v>
      </c>
      <c r="C9" s="2">
        <v>30</v>
      </c>
      <c r="D9" s="4">
        <v>1.98</v>
      </c>
      <c r="E9" s="4">
        <v>0.36</v>
      </c>
      <c r="F9" s="4">
        <v>11.88</v>
      </c>
      <c r="G9" s="4">
        <v>57.68</v>
      </c>
      <c r="H9" s="4">
        <v>6.85</v>
      </c>
      <c r="I9" s="4">
        <v>7.45</v>
      </c>
      <c r="J9" s="4">
        <v>0.94</v>
      </c>
      <c r="K9" s="4">
        <v>0.22</v>
      </c>
    </row>
    <row r="10" spans="1:11" ht="19.75" customHeight="1" x14ac:dyDescent="0.9">
      <c r="A10" s="2"/>
      <c r="B10" s="7" t="s">
        <v>23</v>
      </c>
      <c r="C10" s="8"/>
      <c r="D10" s="9">
        <f t="shared" ref="D10:K10" si="0">SUM(D5:D9)</f>
        <v>20.220000000000002</v>
      </c>
      <c r="E10" s="9">
        <f t="shared" si="0"/>
        <v>41.34</v>
      </c>
      <c r="F10" s="9">
        <f t="shared" si="0"/>
        <v>65.489999999999995</v>
      </c>
      <c r="G10" s="9">
        <f t="shared" si="0"/>
        <v>714.57999999999993</v>
      </c>
      <c r="H10" s="9">
        <f t="shared" si="0"/>
        <v>84.359999999999985</v>
      </c>
      <c r="I10" s="9">
        <f t="shared" si="0"/>
        <v>148.18</v>
      </c>
      <c r="J10" s="9">
        <f t="shared" si="0"/>
        <v>7.99</v>
      </c>
      <c r="K10" s="9">
        <f t="shared" si="0"/>
        <v>10.67</v>
      </c>
    </row>
    <row r="11" spans="1:11" ht="18.5" x14ac:dyDescent="0.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8.5" x14ac:dyDescent="0.9">
      <c r="A12" s="1" t="s">
        <v>72</v>
      </c>
      <c r="B12" s="1" t="s">
        <v>41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18.5" x14ac:dyDescent="0.9">
      <c r="A13" s="1" t="s">
        <v>2</v>
      </c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8.5" x14ac:dyDescent="0.9">
      <c r="A14" s="1" t="s">
        <v>4</v>
      </c>
      <c r="B14" s="1" t="s">
        <v>77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18.5" x14ac:dyDescent="0.9">
      <c r="A15" s="2" t="s">
        <v>5</v>
      </c>
      <c r="B15" s="2" t="s">
        <v>7</v>
      </c>
      <c r="C15" s="2" t="s">
        <v>8</v>
      </c>
      <c r="D15" s="2" t="s">
        <v>9</v>
      </c>
      <c r="E15" s="2" t="s">
        <v>10</v>
      </c>
      <c r="F15" s="2" t="s">
        <v>11</v>
      </c>
      <c r="G15" s="2" t="s">
        <v>12</v>
      </c>
      <c r="H15" s="2" t="s">
        <v>13</v>
      </c>
      <c r="I15" s="2" t="s">
        <v>14</v>
      </c>
      <c r="J15" s="2" t="s">
        <v>15</v>
      </c>
      <c r="K15" s="2" t="s">
        <v>16</v>
      </c>
    </row>
    <row r="16" spans="1:11" ht="20.75" customHeight="1" x14ac:dyDescent="0.9">
      <c r="A16" s="2">
        <v>321</v>
      </c>
      <c r="B16" s="3" t="s">
        <v>65</v>
      </c>
      <c r="C16" s="2">
        <v>200</v>
      </c>
      <c r="D16" s="4">
        <v>4.1900000000000004</v>
      </c>
      <c r="E16" s="4">
        <v>6.47</v>
      </c>
      <c r="F16" s="4">
        <v>18.850000000000001</v>
      </c>
      <c r="G16" s="4">
        <v>150.19999999999999</v>
      </c>
      <c r="H16" s="4">
        <v>11.26</v>
      </c>
      <c r="I16" s="4">
        <v>96.04</v>
      </c>
      <c r="J16" s="4">
        <v>3.23</v>
      </c>
      <c r="K16" s="4">
        <v>0</v>
      </c>
    </row>
    <row r="17" spans="1:11" ht="20.25" customHeight="1" x14ac:dyDescent="0.9">
      <c r="A17" s="2">
        <v>268</v>
      </c>
      <c r="B17" s="2" t="s">
        <v>66</v>
      </c>
      <c r="C17" s="6">
        <v>82.5</v>
      </c>
      <c r="D17" s="4">
        <v>12.38</v>
      </c>
      <c r="E17" s="4">
        <v>18.149999999999999</v>
      </c>
      <c r="F17" s="4">
        <v>10.74</v>
      </c>
      <c r="G17" s="4">
        <v>258</v>
      </c>
      <c r="H17" s="4">
        <v>32.36</v>
      </c>
      <c r="I17" s="4">
        <v>41.84</v>
      </c>
      <c r="J17" s="4">
        <v>2.1</v>
      </c>
      <c r="K17" s="4">
        <v>0.26</v>
      </c>
    </row>
    <row r="18" spans="1:11" ht="20" customHeight="1" x14ac:dyDescent="0.9">
      <c r="A18" s="2">
        <v>349</v>
      </c>
      <c r="B18" s="3" t="s">
        <v>67</v>
      </c>
      <c r="C18" s="6">
        <v>200</v>
      </c>
      <c r="D18" s="4">
        <v>0.66</v>
      </c>
      <c r="E18" s="4">
        <v>0.09</v>
      </c>
      <c r="F18" s="4">
        <v>32.01</v>
      </c>
      <c r="G18" s="4">
        <v>132.08000000000001</v>
      </c>
      <c r="H18" s="4">
        <v>32.479999999999997</v>
      </c>
      <c r="I18" s="4">
        <v>17.46</v>
      </c>
      <c r="J18" s="4">
        <v>0.7</v>
      </c>
      <c r="K18" s="4">
        <v>0.73</v>
      </c>
    </row>
    <row r="19" spans="1:11" ht="20.25" customHeight="1" x14ac:dyDescent="0.9">
      <c r="A19" s="6" t="s">
        <v>21</v>
      </c>
      <c r="B19" s="2" t="s">
        <v>30</v>
      </c>
      <c r="C19" s="2">
        <v>30</v>
      </c>
      <c r="D19" s="4">
        <v>1.98</v>
      </c>
      <c r="E19" s="4">
        <v>0.36</v>
      </c>
      <c r="F19" s="4">
        <v>11.88</v>
      </c>
      <c r="G19" s="4">
        <v>57.68</v>
      </c>
      <c r="H19" s="4">
        <v>6.85</v>
      </c>
      <c r="I19" s="4">
        <v>7.45</v>
      </c>
      <c r="J19" s="4">
        <v>0.94</v>
      </c>
      <c r="K19" s="4">
        <v>0.22</v>
      </c>
    </row>
    <row r="20" spans="1:11" ht="20.25" customHeight="1" x14ac:dyDescent="0.9">
      <c r="A20" s="2"/>
      <c r="B20" s="7" t="s">
        <v>23</v>
      </c>
      <c r="C20" s="8"/>
      <c r="D20" s="9">
        <f t="shared" ref="D20:K20" si="1">SUM(D16:D19)</f>
        <v>19.21</v>
      </c>
      <c r="E20" s="9">
        <f t="shared" si="1"/>
        <v>25.069999999999997</v>
      </c>
      <c r="F20" s="9">
        <f t="shared" si="1"/>
        <v>73.48</v>
      </c>
      <c r="G20" s="9">
        <f t="shared" si="1"/>
        <v>597.95999999999992</v>
      </c>
      <c r="H20" s="9">
        <f t="shared" si="1"/>
        <v>82.949999999999989</v>
      </c>
      <c r="I20" s="9">
        <f t="shared" si="1"/>
        <v>162.79</v>
      </c>
      <c r="J20" s="9">
        <f t="shared" si="1"/>
        <v>6.9700000000000006</v>
      </c>
      <c r="K20" s="9">
        <f t="shared" si="1"/>
        <v>1.21</v>
      </c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4"/>
  <sheetViews>
    <sheetView tabSelected="1" workbookViewId="0">
      <selection activeCell="C1" sqref="C1"/>
    </sheetView>
  </sheetViews>
  <sheetFormatPr defaultRowHeight="14.75" x14ac:dyDescent="0.75"/>
  <cols>
    <col min="1" max="1" width="13.453125" customWidth="1"/>
    <col min="2" max="2" width="35.58984375" customWidth="1"/>
    <col min="3" max="3" width="8.58984375" customWidth="1"/>
    <col min="4" max="4" width="9" customWidth="1"/>
    <col min="5" max="5" width="8.31640625" customWidth="1"/>
    <col min="6" max="6" width="7.90625" customWidth="1"/>
    <col min="7" max="7" width="8.5" customWidth="1"/>
    <col min="8" max="8" width="8.08984375" customWidth="1"/>
    <col min="9" max="9" width="8.1328125" customWidth="1"/>
    <col min="10" max="10" width="8.08984375" customWidth="1"/>
    <col min="11" max="11" width="7.76953125" customWidth="1"/>
  </cols>
  <sheetData>
    <row r="1" spans="1:12" ht="18.5" x14ac:dyDescent="0.9">
      <c r="A1" s="1" t="s">
        <v>68</v>
      </c>
      <c r="B1" s="1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5" x14ac:dyDescent="0.9">
      <c r="A2" s="1" t="s">
        <v>2</v>
      </c>
      <c r="B2" s="1" t="s">
        <v>52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5" x14ac:dyDescent="0.9">
      <c r="A3" s="1" t="s">
        <v>4</v>
      </c>
      <c r="B3" s="1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1"/>
    </row>
    <row r="5" spans="1:12" ht="19.5" customHeight="1" x14ac:dyDescent="0.9">
      <c r="A5" s="2">
        <v>300</v>
      </c>
      <c r="B5" s="2" t="s">
        <v>63</v>
      </c>
      <c r="C5" s="6">
        <v>100</v>
      </c>
      <c r="D5" s="4">
        <v>16.98</v>
      </c>
      <c r="E5" s="4">
        <v>13.6</v>
      </c>
      <c r="F5" s="4">
        <v>0</v>
      </c>
      <c r="G5" s="4">
        <v>206.25</v>
      </c>
      <c r="H5" s="4">
        <v>28.3</v>
      </c>
      <c r="I5" s="4">
        <v>24.3</v>
      </c>
      <c r="J5" s="4">
        <v>1.57</v>
      </c>
      <c r="K5" s="4">
        <v>4.13</v>
      </c>
      <c r="L5" s="1"/>
    </row>
    <row r="6" spans="1:12" ht="18.5" customHeight="1" x14ac:dyDescent="0.9">
      <c r="A6" s="2">
        <v>202</v>
      </c>
      <c r="B6" s="11" t="s">
        <v>64</v>
      </c>
      <c r="C6" s="6">
        <v>200</v>
      </c>
      <c r="D6" s="4">
        <v>7.28</v>
      </c>
      <c r="E6" s="4">
        <v>7.72</v>
      </c>
      <c r="F6" s="4">
        <v>40.61</v>
      </c>
      <c r="G6" s="4">
        <v>260.95999999999998</v>
      </c>
      <c r="H6" s="4">
        <v>4.92</v>
      </c>
      <c r="I6" s="4">
        <v>11.49</v>
      </c>
      <c r="J6" s="4">
        <v>1.1399999999999999</v>
      </c>
      <c r="K6" s="4">
        <v>0</v>
      </c>
      <c r="L6" s="1"/>
    </row>
    <row r="7" spans="1:12" ht="20.5" customHeight="1" x14ac:dyDescent="0.9">
      <c r="A7" s="2">
        <v>382</v>
      </c>
      <c r="B7" s="3" t="s">
        <v>18</v>
      </c>
      <c r="C7" s="2">
        <v>200</v>
      </c>
      <c r="D7" s="4">
        <v>4.08</v>
      </c>
      <c r="E7" s="4">
        <v>3.54</v>
      </c>
      <c r="F7" s="4">
        <v>17.579999999999998</v>
      </c>
      <c r="G7" s="4">
        <v>118.36</v>
      </c>
      <c r="H7" s="4">
        <v>152.22</v>
      </c>
      <c r="I7" s="4">
        <v>21.34</v>
      </c>
      <c r="J7" s="4">
        <v>0.48</v>
      </c>
      <c r="K7" s="4">
        <v>1.59</v>
      </c>
      <c r="L7" s="1"/>
    </row>
    <row r="8" spans="1:12" ht="20" customHeight="1" x14ac:dyDescent="0.9">
      <c r="A8" s="6" t="s">
        <v>21</v>
      </c>
      <c r="B8" s="2" t="s">
        <v>30</v>
      </c>
      <c r="C8" s="2">
        <v>30</v>
      </c>
      <c r="D8" s="4">
        <v>1.98</v>
      </c>
      <c r="E8" s="4">
        <v>0.36</v>
      </c>
      <c r="F8" s="4">
        <v>11.88</v>
      </c>
      <c r="G8" s="4">
        <v>57.68</v>
      </c>
      <c r="H8" s="4">
        <v>6.85</v>
      </c>
      <c r="I8" s="4">
        <v>7.45</v>
      </c>
      <c r="J8" s="4">
        <v>0.94</v>
      </c>
      <c r="K8" s="4">
        <v>0.22</v>
      </c>
      <c r="L8" s="1"/>
    </row>
    <row r="9" spans="1:12" ht="20.25" customHeight="1" x14ac:dyDescent="0.9">
      <c r="A9" s="2"/>
      <c r="B9" s="7" t="s">
        <v>23</v>
      </c>
      <c r="C9" s="8"/>
      <c r="D9" s="9">
        <f t="shared" ref="D9:K9" si="0">SUM(D5:D8)</f>
        <v>30.320000000000004</v>
      </c>
      <c r="E9" s="9">
        <f t="shared" si="0"/>
        <v>25.22</v>
      </c>
      <c r="F9" s="9">
        <f t="shared" si="0"/>
        <v>70.069999999999993</v>
      </c>
      <c r="G9" s="9">
        <f t="shared" si="0"/>
        <v>643.24999999999989</v>
      </c>
      <c r="H9" s="9">
        <f t="shared" si="0"/>
        <v>192.29</v>
      </c>
      <c r="I9" s="9">
        <f t="shared" si="0"/>
        <v>64.58</v>
      </c>
      <c r="J9" s="9">
        <f t="shared" si="0"/>
        <v>4.13</v>
      </c>
      <c r="K9" s="9">
        <f t="shared" si="0"/>
        <v>5.9399999999999995</v>
      </c>
      <c r="L9" s="1"/>
    </row>
    <row r="10" spans="1:12" ht="18.5" x14ac:dyDescent="0.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.5" x14ac:dyDescent="0.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9.25" customHeight="1" x14ac:dyDescent="0.9">
      <c r="A12" s="1"/>
      <c r="B12" s="8" t="s">
        <v>50</v>
      </c>
      <c r="C12" s="8"/>
      <c r="D12" s="8">
        <v>108.14</v>
      </c>
      <c r="E12" s="8">
        <v>152.91</v>
      </c>
      <c r="F12" s="8">
        <v>451.49</v>
      </c>
      <c r="G12" s="8">
        <v>3544.16</v>
      </c>
      <c r="H12" s="8">
        <v>945.67</v>
      </c>
      <c r="I12" s="8">
        <v>545.94000000000005</v>
      </c>
      <c r="J12" s="8">
        <v>40.909999999999997</v>
      </c>
      <c r="K12" s="9">
        <v>55.9</v>
      </c>
      <c r="L12" s="1"/>
    </row>
    <row r="13" spans="1:12" ht="19.5" customHeight="1" x14ac:dyDescent="0.9">
      <c r="A13" s="1"/>
      <c r="B13" s="8" t="s">
        <v>70</v>
      </c>
      <c r="C13" s="8"/>
      <c r="D13" s="8">
        <v>220.58</v>
      </c>
      <c r="E13" s="8">
        <v>359.47</v>
      </c>
      <c r="F13" s="8">
        <v>844.08</v>
      </c>
      <c r="G13" s="8">
        <v>7088.63</v>
      </c>
      <c r="H13" s="8">
        <v>2545.35</v>
      </c>
      <c r="I13" s="8">
        <v>1072.1600000000001</v>
      </c>
      <c r="J13" s="8">
        <v>65.53</v>
      </c>
      <c r="K13" s="8">
        <v>134.83000000000001</v>
      </c>
      <c r="L13" s="1"/>
    </row>
    <row r="14" spans="1:12" ht="18.5" x14ac:dyDescent="0.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topLeftCell="A19" zoomScale="97" zoomScaleNormal="97" workbookViewId="0">
      <selection activeCell="B13" sqref="B13"/>
    </sheetView>
  </sheetViews>
  <sheetFormatPr defaultRowHeight="14.75" x14ac:dyDescent="0.75"/>
  <cols>
    <col min="1" max="1" width="13" customWidth="1"/>
    <col min="2" max="2" width="33.26953125" customWidth="1"/>
    <col min="3" max="3" width="9.1796875" customWidth="1"/>
    <col min="4" max="4" width="9.7265625" customWidth="1"/>
    <col min="5" max="5" width="9.81640625" customWidth="1"/>
    <col min="6" max="6" width="9.58984375" customWidth="1"/>
    <col min="7" max="7" width="9.6796875" customWidth="1"/>
    <col min="8" max="8" width="9.1796875" customWidth="1"/>
    <col min="9" max="9" width="9.58984375" customWidth="1"/>
    <col min="10" max="10" width="9.26953125" customWidth="1"/>
    <col min="11" max="11" width="7.58984375" customWidth="1"/>
  </cols>
  <sheetData>
    <row r="1" spans="1:11" ht="18.5" x14ac:dyDescent="0.9">
      <c r="A1" s="1" t="s">
        <v>34</v>
      </c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26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34.25" customHeight="1" x14ac:dyDescent="0.9">
      <c r="A5" s="2">
        <v>53</v>
      </c>
      <c r="B5" s="3" t="s">
        <v>36</v>
      </c>
      <c r="C5" s="2">
        <v>80</v>
      </c>
      <c r="D5" s="4">
        <v>1.32</v>
      </c>
      <c r="E5" s="4">
        <v>3.29</v>
      </c>
      <c r="F5" s="4">
        <v>5.82</v>
      </c>
      <c r="G5" s="4">
        <v>58.32</v>
      </c>
      <c r="H5" s="4">
        <v>22.66</v>
      </c>
      <c r="I5" s="4">
        <v>14.71</v>
      </c>
      <c r="J5" s="4">
        <v>1.05</v>
      </c>
      <c r="K5" s="4">
        <v>5.49</v>
      </c>
    </row>
    <row r="6" spans="1:11" ht="20.75" customHeight="1" x14ac:dyDescent="0.9">
      <c r="A6" s="2">
        <v>291</v>
      </c>
      <c r="B6" s="2" t="s">
        <v>37</v>
      </c>
      <c r="C6" s="6">
        <v>200</v>
      </c>
      <c r="D6" s="4">
        <v>18.75</v>
      </c>
      <c r="E6" s="4">
        <v>19.399999999999999</v>
      </c>
      <c r="F6" s="4">
        <v>35.08</v>
      </c>
      <c r="G6" s="4">
        <v>471.25</v>
      </c>
      <c r="H6" s="4">
        <v>82</v>
      </c>
      <c r="I6" s="4">
        <v>98.7</v>
      </c>
      <c r="J6" s="4">
        <v>5.12</v>
      </c>
      <c r="K6" s="4">
        <v>3.92</v>
      </c>
    </row>
    <row r="7" spans="1:11" ht="20.5" customHeight="1" x14ac:dyDescent="0.9">
      <c r="A7" s="2">
        <v>376</v>
      </c>
      <c r="B7" s="3" t="s">
        <v>38</v>
      </c>
      <c r="C7" s="6" t="s">
        <v>55</v>
      </c>
      <c r="D7" s="4">
        <v>7.0000000000000007E-2</v>
      </c>
      <c r="E7" s="4">
        <v>0.02</v>
      </c>
      <c r="F7" s="4">
        <v>15</v>
      </c>
      <c r="G7" s="4">
        <v>60</v>
      </c>
      <c r="H7" s="4">
        <v>11.1</v>
      </c>
      <c r="I7" s="4">
        <v>1.4</v>
      </c>
      <c r="J7" s="4">
        <v>0.28000000000000003</v>
      </c>
      <c r="K7" s="4">
        <v>0.03</v>
      </c>
    </row>
    <row r="8" spans="1:11" ht="20.25" customHeight="1" x14ac:dyDescent="0.9">
      <c r="A8" s="6" t="s">
        <v>21</v>
      </c>
      <c r="B8" s="2" t="s">
        <v>30</v>
      </c>
      <c r="C8" s="2">
        <v>30</v>
      </c>
      <c r="D8" s="4">
        <v>1.98</v>
      </c>
      <c r="E8" s="4">
        <v>0.36</v>
      </c>
      <c r="F8" s="4">
        <v>11.88</v>
      </c>
      <c r="G8" s="4">
        <v>57.68</v>
      </c>
      <c r="H8" s="4">
        <v>6.85</v>
      </c>
      <c r="I8" s="4">
        <v>7.45</v>
      </c>
      <c r="J8" s="4">
        <v>0.94</v>
      </c>
      <c r="K8" s="4">
        <v>0.22</v>
      </c>
    </row>
    <row r="9" spans="1:11" ht="20.25" customHeight="1" x14ac:dyDescent="0.9">
      <c r="A9" s="6" t="s">
        <v>21</v>
      </c>
      <c r="B9" s="3" t="s">
        <v>31</v>
      </c>
      <c r="C9" s="2">
        <v>200</v>
      </c>
      <c r="D9" s="4">
        <v>0.8</v>
      </c>
      <c r="E9" s="4">
        <v>0</v>
      </c>
      <c r="F9" s="4">
        <v>21.4</v>
      </c>
      <c r="G9" s="4">
        <v>84</v>
      </c>
      <c r="H9" s="4">
        <v>12</v>
      </c>
      <c r="I9" s="4">
        <v>10</v>
      </c>
      <c r="J9" s="4">
        <v>0.24</v>
      </c>
      <c r="K9" s="4">
        <v>9.1999999999999993</v>
      </c>
    </row>
    <row r="10" spans="1:11" ht="19" customHeight="1" x14ac:dyDescent="0.9">
      <c r="A10" s="2"/>
      <c r="B10" s="7" t="s">
        <v>23</v>
      </c>
      <c r="C10" s="8"/>
      <c r="D10" s="9">
        <f t="shared" ref="D10:K10" si="0">SUM(D5:D9)</f>
        <v>22.92</v>
      </c>
      <c r="E10" s="9">
        <f t="shared" si="0"/>
        <v>23.069999999999997</v>
      </c>
      <c r="F10" s="9">
        <f t="shared" si="0"/>
        <v>89.18</v>
      </c>
      <c r="G10" s="9">
        <f t="shared" si="0"/>
        <v>731.25</v>
      </c>
      <c r="H10" s="9">
        <f t="shared" si="0"/>
        <v>134.60999999999999</v>
      </c>
      <c r="I10" s="9">
        <f t="shared" si="0"/>
        <v>132.26</v>
      </c>
      <c r="J10" s="9">
        <f t="shared" si="0"/>
        <v>7.6300000000000008</v>
      </c>
      <c r="K10" s="9">
        <f t="shared" si="0"/>
        <v>18.86</v>
      </c>
    </row>
    <row r="11" spans="1:11" ht="18.5" x14ac:dyDescent="0.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8.5" x14ac:dyDescent="0.9">
      <c r="A12" s="1" t="s">
        <v>40</v>
      </c>
      <c r="B12" s="1" t="s">
        <v>41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18.5" x14ac:dyDescent="0.9">
      <c r="A13" s="1" t="s">
        <v>2</v>
      </c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8.5" x14ac:dyDescent="0.9">
      <c r="A14" s="1" t="s">
        <v>4</v>
      </c>
      <c r="B14" s="1" t="s">
        <v>26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18.5" x14ac:dyDescent="0.9">
      <c r="A15" s="2" t="s">
        <v>5</v>
      </c>
      <c r="B15" s="2" t="s">
        <v>7</v>
      </c>
      <c r="C15" s="2" t="s">
        <v>8</v>
      </c>
      <c r="D15" s="2" t="s">
        <v>9</v>
      </c>
      <c r="E15" s="2" t="s">
        <v>10</v>
      </c>
      <c r="F15" s="2" t="s">
        <v>11</v>
      </c>
      <c r="G15" s="2" t="s">
        <v>12</v>
      </c>
      <c r="H15" s="2" t="s">
        <v>13</v>
      </c>
      <c r="I15" s="2" t="s">
        <v>14</v>
      </c>
      <c r="J15" s="2" t="s">
        <v>15</v>
      </c>
      <c r="K15" s="2" t="s">
        <v>16</v>
      </c>
    </row>
    <row r="16" spans="1:11" ht="20.75" customHeight="1" x14ac:dyDescent="0.9">
      <c r="A16" s="2">
        <v>303</v>
      </c>
      <c r="B16" s="3" t="s">
        <v>42</v>
      </c>
      <c r="C16" s="2">
        <v>200</v>
      </c>
      <c r="D16" s="4">
        <v>6.1</v>
      </c>
      <c r="E16" s="4">
        <v>6.68</v>
      </c>
      <c r="F16" s="4">
        <v>27.36</v>
      </c>
      <c r="G16" s="4">
        <v>194</v>
      </c>
      <c r="H16" s="4">
        <v>11.26</v>
      </c>
      <c r="I16" s="4">
        <v>96.04</v>
      </c>
      <c r="J16" s="4">
        <v>3.23</v>
      </c>
      <c r="K16" s="4">
        <v>0</v>
      </c>
    </row>
    <row r="17" spans="1:11" ht="20.5" customHeight="1" x14ac:dyDescent="0.9">
      <c r="A17" s="2">
        <v>268</v>
      </c>
      <c r="B17" s="2" t="s">
        <v>43</v>
      </c>
      <c r="C17" s="6">
        <v>82.5</v>
      </c>
      <c r="D17" s="4">
        <v>12.38</v>
      </c>
      <c r="E17" s="4">
        <v>18.149999999999999</v>
      </c>
      <c r="F17" s="4">
        <v>10.74</v>
      </c>
      <c r="G17" s="4">
        <v>258</v>
      </c>
      <c r="H17" s="4">
        <v>32.36</v>
      </c>
      <c r="I17" s="4">
        <v>41.84</v>
      </c>
      <c r="J17" s="4">
        <v>2.1</v>
      </c>
      <c r="K17" s="4">
        <v>0.26</v>
      </c>
    </row>
    <row r="18" spans="1:11" ht="20.25" customHeight="1" x14ac:dyDescent="0.9">
      <c r="A18" s="2">
        <v>948</v>
      </c>
      <c r="B18" s="3" t="s">
        <v>44</v>
      </c>
      <c r="C18" s="6">
        <v>200</v>
      </c>
      <c r="D18" s="4">
        <v>0</v>
      </c>
      <c r="E18" s="4">
        <v>0</v>
      </c>
      <c r="F18" s="4">
        <v>9.98</v>
      </c>
      <c r="G18" s="4">
        <v>119</v>
      </c>
      <c r="H18" s="4">
        <v>0.2</v>
      </c>
      <c r="I18" s="4">
        <v>0</v>
      </c>
      <c r="J18" s="4">
        <v>0.03</v>
      </c>
      <c r="K18" s="4">
        <v>0</v>
      </c>
    </row>
    <row r="19" spans="1:11" ht="20.5" customHeight="1" x14ac:dyDescent="0.9">
      <c r="A19" s="6" t="s">
        <v>21</v>
      </c>
      <c r="B19" s="2" t="s">
        <v>30</v>
      </c>
      <c r="C19" s="2">
        <v>30</v>
      </c>
      <c r="D19" s="4">
        <v>1.98</v>
      </c>
      <c r="E19" s="4">
        <v>0.36</v>
      </c>
      <c r="F19" s="4">
        <v>11.88</v>
      </c>
      <c r="G19" s="4">
        <v>57.68</v>
      </c>
      <c r="H19" s="4">
        <v>6.85</v>
      </c>
      <c r="I19" s="4">
        <v>7.45</v>
      </c>
      <c r="J19" s="4">
        <v>0.94</v>
      </c>
      <c r="K19" s="4">
        <v>0.22</v>
      </c>
    </row>
    <row r="20" spans="1:11" ht="19.75" customHeight="1" x14ac:dyDescent="0.9">
      <c r="A20" s="6" t="s">
        <v>21</v>
      </c>
      <c r="B20" s="3" t="s">
        <v>39</v>
      </c>
      <c r="C20" s="2">
        <v>200</v>
      </c>
      <c r="D20" s="4">
        <v>1</v>
      </c>
      <c r="E20" s="4">
        <v>0.2</v>
      </c>
      <c r="F20" s="4">
        <v>20.2</v>
      </c>
      <c r="G20" s="4">
        <v>84.8</v>
      </c>
      <c r="H20" s="4">
        <v>14</v>
      </c>
      <c r="I20" s="4">
        <v>8</v>
      </c>
      <c r="J20" s="4">
        <v>2.8</v>
      </c>
      <c r="K20" s="4">
        <v>4</v>
      </c>
    </row>
    <row r="21" spans="1:11" ht="19.75" customHeight="1" x14ac:dyDescent="0.9">
      <c r="A21" s="2"/>
      <c r="B21" s="7" t="s">
        <v>23</v>
      </c>
      <c r="C21" s="8"/>
      <c r="D21" s="9">
        <f t="shared" ref="D21:K21" si="1">SUM(D16:D20)</f>
        <v>21.46</v>
      </c>
      <c r="E21" s="9">
        <f t="shared" si="1"/>
        <v>25.389999999999997</v>
      </c>
      <c r="F21" s="9">
        <f t="shared" si="1"/>
        <v>80.16</v>
      </c>
      <c r="G21" s="9">
        <f t="shared" si="1"/>
        <v>713.4799999999999</v>
      </c>
      <c r="H21" s="9">
        <f t="shared" si="1"/>
        <v>64.67</v>
      </c>
      <c r="I21" s="9">
        <f t="shared" si="1"/>
        <v>153.32999999999998</v>
      </c>
      <c r="J21" s="9">
        <f t="shared" si="1"/>
        <v>9.1000000000000014</v>
      </c>
      <c r="K21" s="9">
        <f t="shared" si="1"/>
        <v>4.4800000000000004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workbookViewId="0">
      <selection activeCell="G2" sqref="G2"/>
    </sheetView>
  </sheetViews>
  <sheetFormatPr defaultRowHeight="14.75" x14ac:dyDescent="0.75"/>
  <cols>
    <col min="1" max="1" width="13.04296875" customWidth="1"/>
    <col min="2" max="2" width="29.36328125" customWidth="1"/>
    <col min="3" max="3" width="9.36328125" customWidth="1"/>
    <col min="4" max="4" width="9.1328125" customWidth="1"/>
    <col min="5" max="5" width="9.40625" customWidth="1"/>
    <col min="6" max="6" width="9.04296875" customWidth="1"/>
    <col min="7" max="7" width="9.76953125" customWidth="1"/>
    <col min="8" max="8" width="9.453125" customWidth="1"/>
    <col min="9" max="9" width="9.5" customWidth="1"/>
    <col min="10" max="10" width="9.453125" customWidth="1"/>
    <col min="11" max="11" width="8.453125" customWidth="1"/>
  </cols>
  <sheetData>
    <row r="1" spans="1:11" ht="18.5" x14ac:dyDescent="0.9">
      <c r="A1" s="1" t="s">
        <v>46</v>
      </c>
      <c r="B1" s="1" t="s">
        <v>47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26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34.25" customHeight="1" x14ac:dyDescent="0.9">
      <c r="A5" s="2">
        <v>204</v>
      </c>
      <c r="B5" s="3" t="s">
        <v>48</v>
      </c>
      <c r="C5" s="6" t="s">
        <v>58</v>
      </c>
      <c r="D5" s="4">
        <v>14.88</v>
      </c>
      <c r="E5" s="4">
        <v>81.36</v>
      </c>
      <c r="F5" s="4">
        <v>37.5</v>
      </c>
      <c r="G5" s="4">
        <v>367.8</v>
      </c>
      <c r="H5" s="4">
        <v>369</v>
      </c>
      <c r="I5" s="4">
        <v>25.4</v>
      </c>
      <c r="J5" s="4">
        <v>1.54</v>
      </c>
      <c r="K5" s="4">
        <v>0.28000000000000003</v>
      </c>
    </row>
    <row r="6" spans="1:11" ht="33.25" customHeight="1" x14ac:dyDescent="0.9">
      <c r="A6" s="2">
        <v>379</v>
      </c>
      <c r="B6" s="3" t="s">
        <v>49</v>
      </c>
      <c r="C6" s="6">
        <v>200</v>
      </c>
      <c r="D6" s="4">
        <v>3.17</v>
      </c>
      <c r="E6" s="4">
        <v>2.68</v>
      </c>
      <c r="F6" s="4">
        <v>15.95</v>
      </c>
      <c r="G6" s="4">
        <v>100.6</v>
      </c>
      <c r="H6" s="4">
        <v>125.78</v>
      </c>
      <c r="I6" s="4">
        <v>14</v>
      </c>
      <c r="J6" s="4">
        <v>0.13</v>
      </c>
      <c r="K6" s="4">
        <v>1.3</v>
      </c>
    </row>
    <row r="7" spans="1:11" ht="34.5" customHeight="1" x14ac:dyDescent="0.9">
      <c r="A7" s="2">
        <v>1</v>
      </c>
      <c r="B7" s="3" t="s">
        <v>19</v>
      </c>
      <c r="C7" s="5" t="s">
        <v>56</v>
      </c>
      <c r="D7" s="4">
        <v>2.84</v>
      </c>
      <c r="E7" s="4">
        <v>14.74</v>
      </c>
      <c r="F7" s="4">
        <v>15.02</v>
      </c>
      <c r="G7" s="4">
        <v>202</v>
      </c>
      <c r="H7" s="4">
        <v>10.8</v>
      </c>
      <c r="I7" s="4">
        <v>4.2</v>
      </c>
      <c r="J7" s="4">
        <v>0.37</v>
      </c>
      <c r="K7" s="4">
        <v>0</v>
      </c>
    </row>
    <row r="8" spans="1:11" ht="19.75" customHeight="1" x14ac:dyDescent="0.9">
      <c r="A8" s="6" t="s">
        <v>21</v>
      </c>
      <c r="B8" s="3" t="s">
        <v>22</v>
      </c>
      <c r="C8" s="2">
        <v>100</v>
      </c>
      <c r="D8" s="4">
        <v>3.1</v>
      </c>
      <c r="E8" s="4">
        <v>3.3</v>
      </c>
      <c r="F8" s="4">
        <v>5.6</v>
      </c>
      <c r="G8" s="4">
        <v>70.599999999999994</v>
      </c>
      <c r="H8" s="4">
        <v>150</v>
      </c>
      <c r="I8" s="4">
        <v>17.5</v>
      </c>
      <c r="J8" s="4">
        <v>0.1</v>
      </c>
      <c r="K8" s="4">
        <v>0.6</v>
      </c>
    </row>
    <row r="9" spans="1:11" ht="19.5" customHeight="1" x14ac:dyDescent="0.9">
      <c r="A9" s="2"/>
      <c r="B9" s="7" t="s">
        <v>23</v>
      </c>
      <c r="C9" s="8"/>
      <c r="D9" s="9">
        <f t="shared" ref="D9:K9" si="0">SUM(D5:D8)</f>
        <v>23.990000000000002</v>
      </c>
      <c r="E9" s="9">
        <f t="shared" si="0"/>
        <v>102.08</v>
      </c>
      <c r="F9" s="9">
        <f t="shared" si="0"/>
        <v>74.069999999999993</v>
      </c>
      <c r="G9" s="9">
        <f t="shared" si="0"/>
        <v>741</v>
      </c>
      <c r="H9" s="9">
        <f t="shared" si="0"/>
        <v>655.57999999999993</v>
      </c>
      <c r="I9" s="9">
        <f t="shared" si="0"/>
        <v>61.1</v>
      </c>
      <c r="J9" s="9">
        <f t="shared" si="0"/>
        <v>2.14</v>
      </c>
      <c r="K9" s="9">
        <f t="shared" si="0"/>
        <v>2.1800000000000002</v>
      </c>
    </row>
    <row r="10" spans="1:11" ht="18.5" x14ac:dyDescent="0.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9.75" customHeight="1" x14ac:dyDescent="0.9">
      <c r="A11" s="1"/>
      <c r="B11" s="8" t="s">
        <v>50</v>
      </c>
      <c r="C11" s="8"/>
      <c r="D11" s="8">
        <v>112.44</v>
      </c>
      <c r="E11" s="8">
        <v>206.56</v>
      </c>
      <c r="F11" s="8">
        <v>392.59</v>
      </c>
      <c r="G11" s="8">
        <v>3544.47</v>
      </c>
      <c r="H11" s="8">
        <v>1599.68</v>
      </c>
      <c r="I11" s="8">
        <v>526.22</v>
      </c>
      <c r="J11" s="8">
        <v>24.62</v>
      </c>
      <c r="K11" s="8">
        <v>78.930000000000007</v>
      </c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zoomScaleNormal="100" zoomScaleSheetLayoutView="100" workbookViewId="0">
      <selection activeCell="F1" sqref="F1"/>
    </sheetView>
  </sheetViews>
  <sheetFormatPr defaultRowHeight="14.75" x14ac:dyDescent="0.75"/>
  <cols>
    <col min="1" max="1" width="13.08984375" customWidth="1"/>
    <col min="2" max="2" width="30.26953125" customWidth="1"/>
    <col min="3" max="3" width="9.90625" customWidth="1"/>
    <col min="4" max="4" width="8.453125" customWidth="1"/>
    <col min="5" max="5" width="8.58984375" customWidth="1"/>
    <col min="6" max="6" width="8.6328125" customWidth="1"/>
    <col min="7" max="7" width="9.40625" customWidth="1"/>
    <col min="8" max="8" width="8.81640625" customWidth="1"/>
    <col min="9" max="9" width="9.26953125" customWidth="1"/>
    <col min="10" max="10" width="8.04296875" customWidth="1"/>
    <col min="11" max="11" width="8.76953125" customWidth="1"/>
  </cols>
  <sheetData>
    <row r="1" spans="1:11" ht="18.5" x14ac:dyDescent="0.9">
      <c r="A1" s="1" t="s">
        <v>51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52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6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35.75" customHeight="1" x14ac:dyDescent="0.9">
      <c r="A5" s="2">
        <v>183</v>
      </c>
      <c r="B5" s="3" t="s">
        <v>53</v>
      </c>
      <c r="C5" s="2">
        <v>180</v>
      </c>
      <c r="D5" s="4">
        <v>7.51</v>
      </c>
      <c r="E5" s="4">
        <v>11.72</v>
      </c>
      <c r="F5" s="4">
        <v>37.049999999999997</v>
      </c>
      <c r="G5" s="4">
        <v>244.28</v>
      </c>
      <c r="H5" s="4">
        <v>133.38</v>
      </c>
      <c r="I5" s="4">
        <v>37.22</v>
      </c>
      <c r="J5" s="4">
        <v>0.81</v>
      </c>
      <c r="K5" s="4">
        <v>0.96</v>
      </c>
    </row>
    <row r="6" spans="1:11" ht="40.5" customHeight="1" x14ac:dyDescent="0.9">
      <c r="A6" s="2">
        <v>379</v>
      </c>
      <c r="B6" s="3" t="s">
        <v>49</v>
      </c>
      <c r="C6" s="6">
        <v>200</v>
      </c>
      <c r="D6" s="4">
        <v>3.17</v>
      </c>
      <c r="E6" s="4">
        <v>2.68</v>
      </c>
      <c r="F6" s="4">
        <v>15.95</v>
      </c>
      <c r="G6" s="4">
        <v>100.6</v>
      </c>
      <c r="H6" s="4">
        <v>125.78</v>
      </c>
      <c r="I6" s="4">
        <v>14</v>
      </c>
      <c r="J6" s="4">
        <v>0.13</v>
      </c>
      <c r="K6" s="4">
        <v>1.3</v>
      </c>
    </row>
    <row r="7" spans="1:11" ht="36" customHeight="1" x14ac:dyDescent="0.9">
      <c r="A7" s="2">
        <v>1</v>
      </c>
      <c r="B7" s="3" t="s">
        <v>73</v>
      </c>
      <c r="C7" s="5" t="s">
        <v>74</v>
      </c>
      <c r="D7" s="4">
        <v>3.48</v>
      </c>
      <c r="E7" s="4">
        <v>8.32</v>
      </c>
      <c r="F7" s="4">
        <v>17.2</v>
      </c>
      <c r="G7" s="4">
        <v>157.6</v>
      </c>
      <c r="H7" s="4">
        <v>80</v>
      </c>
      <c r="I7" s="4">
        <v>0</v>
      </c>
      <c r="J7" s="4">
        <v>0.5</v>
      </c>
      <c r="K7" s="4">
        <v>0</v>
      </c>
    </row>
    <row r="8" spans="1:11" ht="19.75" customHeight="1" x14ac:dyDescent="0.9">
      <c r="A8" s="2">
        <v>593</v>
      </c>
      <c r="B8" s="2" t="s">
        <v>54</v>
      </c>
      <c r="C8" s="2">
        <v>50</v>
      </c>
      <c r="D8" s="4">
        <v>5.5</v>
      </c>
      <c r="E8" s="4">
        <v>2</v>
      </c>
      <c r="F8" s="4">
        <v>37.4</v>
      </c>
      <c r="G8" s="4">
        <v>157.5</v>
      </c>
      <c r="H8" s="4">
        <v>12.6</v>
      </c>
      <c r="I8" s="4">
        <v>19.2</v>
      </c>
      <c r="J8" s="4">
        <v>1.2</v>
      </c>
      <c r="K8" s="4">
        <v>0</v>
      </c>
    </row>
    <row r="9" spans="1:11" ht="19.75" customHeight="1" x14ac:dyDescent="0.9">
      <c r="A9" s="6" t="s">
        <v>21</v>
      </c>
      <c r="B9" s="3" t="s">
        <v>22</v>
      </c>
      <c r="C9" s="2">
        <v>100</v>
      </c>
      <c r="D9" s="4">
        <v>3.1</v>
      </c>
      <c r="E9" s="4">
        <v>3.3</v>
      </c>
      <c r="F9" s="4">
        <v>5.6</v>
      </c>
      <c r="G9" s="4">
        <v>70.599999999999994</v>
      </c>
      <c r="H9" s="4">
        <v>150</v>
      </c>
      <c r="I9" s="4">
        <v>17.5</v>
      </c>
      <c r="J9" s="4">
        <v>0.1</v>
      </c>
      <c r="K9" s="4">
        <v>0.6</v>
      </c>
    </row>
    <row r="10" spans="1:11" ht="19.5" customHeight="1" x14ac:dyDescent="0.9">
      <c r="A10" s="2"/>
      <c r="B10" s="7" t="s">
        <v>23</v>
      </c>
      <c r="C10" s="8"/>
      <c r="D10" s="9">
        <f t="shared" ref="D10:K10" si="0">SUM(D5:D9)</f>
        <v>22.76</v>
      </c>
      <c r="E10" s="9">
        <f t="shared" si="0"/>
        <v>28.02</v>
      </c>
      <c r="F10" s="9">
        <f t="shared" si="0"/>
        <v>113.19999999999999</v>
      </c>
      <c r="G10" s="9">
        <f t="shared" si="0"/>
        <v>730.58</v>
      </c>
      <c r="H10" s="9">
        <f t="shared" si="0"/>
        <v>501.76</v>
      </c>
      <c r="I10" s="9">
        <f t="shared" si="0"/>
        <v>87.92</v>
      </c>
      <c r="J10" s="9">
        <f t="shared" si="0"/>
        <v>2.7399999999999998</v>
      </c>
      <c r="K10" s="9">
        <f t="shared" si="0"/>
        <v>2.86</v>
      </c>
    </row>
    <row r="11" spans="1:11" ht="18.5" x14ac:dyDescent="0.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8.5" x14ac:dyDescent="0.9">
      <c r="A12" s="1" t="s">
        <v>59</v>
      </c>
      <c r="B12" s="1" t="s">
        <v>25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18.5" x14ac:dyDescent="0.9">
      <c r="A13" s="1" t="s">
        <v>2</v>
      </c>
      <c r="B13" s="1" t="s">
        <v>52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8.5" x14ac:dyDescent="0.9">
      <c r="A14" s="1" t="s">
        <v>4</v>
      </c>
      <c r="B14" s="1" t="s">
        <v>26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18.5" x14ac:dyDescent="0.9">
      <c r="A15" s="2" t="s">
        <v>5</v>
      </c>
      <c r="B15" s="2" t="s">
        <v>7</v>
      </c>
      <c r="C15" s="2" t="s">
        <v>8</v>
      </c>
      <c r="D15" s="2" t="s">
        <v>9</v>
      </c>
      <c r="E15" s="2" t="s">
        <v>10</v>
      </c>
      <c r="F15" s="2" t="s">
        <v>11</v>
      </c>
      <c r="G15" s="2" t="s">
        <v>12</v>
      </c>
      <c r="H15" s="2" t="s">
        <v>13</v>
      </c>
      <c r="I15" s="2" t="s">
        <v>14</v>
      </c>
      <c r="J15" s="2" t="s">
        <v>15</v>
      </c>
      <c r="K15" s="2" t="s">
        <v>16</v>
      </c>
    </row>
    <row r="16" spans="1:11" ht="19.5" customHeight="1" x14ac:dyDescent="0.9">
      <c r="A16" s="2">
        <v>20</v>
      </c>
      <c r="B16" s="3" t="s">
        <v>60</v>
      </c>
      <c r="C16" s="2">
        <v>100</v>
      </c>
      <c r="D16" s="4">
        <v>0.76</v>
      </c>
      <c r="E16" s="4">
        <v>6.09</v>
      </c>
      <c r="F16" s="4">
        <v>2.38</v>
      </c>
      <c r="G16" s="4">
        <v>67.3</v>
      </c>
      <c r="H16" s="4">
        <v>21.85</v>
      </c>
      <c r="I16" s="4">
        <v>13.3</v>
      </c>
      <c r="J16" s="4">
        <v>0.56999999999999995</v>
      </c>
      <c r="K16" s="4" t="s">
        <v>75</v>
      </c>
    </row>
    <row r="17" spans="1:11" ht="20" customHeight="1" x14ac:dyDescent="0.9">
      <c r="A17" s="2">
        <v>259</v>
      </c>
      <c r="B17" s="3" t="s">
        <v>61</v>
      </c>
      <c r="C17" s="6">
        <v>180</v>
      </c>
      <c r="D17" s="4">
        <v>12.65</v>
      </c>
      <c r="E17" s="4">
        <v>30.34</v>
      </c>
      <c r="F17" s="4">
        <v>17.05</v>
      </c>
      <c r="G17" s="4">
        <v>393.94</v>
      </c>
      <c r="H17" s="4">
        <v>29.51</v>
      </c>
      <c r="I17" s="4">
        <v>44.06</v>
      </c>
      <c r="J17" s="4">
        <v>3.1</v>
      </c>
      <c r="K17" s="4">
        <v>6.95</v>
      </c>
    </row>
    <row r="18" spans="1:11" ht="20.25" customHeight="1" x14ac:dyDescent="0.9">
      <c r="A18" s="2">
        <v>377</v>
      </c>
      <c r="B18" s="3" t="s">
        <v>32</v>
      </c>
      <c r="C18" s="10" t="s">
        <v>33</v>
      </c>
      <c r="D18" s="4">
        <v>0.13</v>
      </c>
      <c r="E18" s="4">
        <v>0.02</v>
      </c>
      <c r="F18" s="4">
        <v>15.2</v>
      </c>
      <c r="G18" s="4">
        <v>62</v>
      </c>
      <c r="H18" s="4">
        <v>14.2</v>
      </c>
      <c r="I18" s="4">
        <v>2.4</v>
      </c>
      <c r="J18" s="4">
        <v>0.36</v>
      </c>
      <c r="K18" s="4">
        <v>2.83</v>
      </c>
    </row>
    <row r="19" spans="1:11" ht="20.25" customHeight="1" x14ac:dyDescent="0.9">
      <c r="A19" s="6" t="s">
        <v>21</v>
      </c>
      <c r="B19" s="2" t="s">
        <v>30</v>
      </c>
      <c r="C19" s="2">
        <v>30</v>
      </c>
      <c r="D19" s="4">
        <v>1.98</v>
      </c>
      <c r="E19" s="4">
        <v>0.36</v>
      </c>
      <c r="F19" s="4">
        <v>11.88</v>
      </c>
      <c r="G19" s="4">
        <v>57.68</v>
      </c>
      <c r="H19" s="4">
        <v>6.85</v>
      </c>
      <c r="I19" s="4">
        <v>7.45</v>
      </c>
      <c r="J19" s="4">
        <v>0.94</v>
      </c>
      <c r="K19" s="4">
        <v>0.22</v>
      </c>
    </row>
    <row r="20" spans="1:11" ht="20.75" customHeight="1" x14ac:dyDescent="0.9">
      <c r="A20" s="6" t="s">
        <v>21</v>
      </c>
      <c r="B20" s="3" t="s">
        <v>45</v>
      </c>
      <c r="C20" s="2">
        <v>250</v>
      </c>
      <c r="D20" s="4">
        <v>1</v>
      </c>
      <c r="E20" s="4">
        <v>0</v>
      </c>
      <c r="F20" s="4">
        <v>22.6</v>
      </c>
      <c r="G20" s="4">
        <v>115</v>
      </c>
      <c r="H20" s="4">
        <v>22.5</v>
      </c>
      <c r="I20" s="4">
        <v>17.5</v>
      </c>
      <c r="J20" s="4">
        <v>0.45</v>
      </c>
      <c r="K20" s="4">
        <v>10.75</v>
      </c>
    </row>
    <row r="21" spans="1:11" ht="20.75" customHeight="1" x14ac:dyDescent="0.9">
      <c r="A21" s="2"/>
      <c r="B21" s="7" t="s">
        <v>23</v>
      </c>
      <c r="C21" s="8"/>
      <c r="D21" s="9">
        <f t="shared" ref="D21:K21" si="1">SUM(D16:D20)</f>
        <v>16.520000000000003</v>
      </c>
      <c r="E21" s="9">
        <f t="shared" si="1"/>
        <v>36.81</v>
      </c>
      <c r="F21" s="9">
        <f t="shared" si="1"/>
        <v>69.11</v>
      </c>
      <c r="G21" s="9">
        <f t="shared" si="1"/>
        <v>695.92</v>
      </c>
      <c r="H21" s="9">
        <f t="shared" si="1"/>
        <v>94.91</v>
      </c>
      <c r="I21" s="9">
        <f t="shared" si="1"/>
        <v>84.71</v>
      </c>
      <c r="J21" s="9">
        <f t="shared" si="1"/>
        <v>5.4200000000000008</v>
      </c>
      <c r="K21" s="9">
        <f t="shared" si="1"/>
        <v>20.75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topLeftCell="A10" zoomScaleNormal="100" zoomScaleSheetLayoutView="100" workbookViewId="0">
      <selection activeCell="E1" sqref="E1"/>
    </sheetView>
  </sheetViews>
  <sheetFormatPr defaultRowHeight="14.75" x14ac:dyDescent="0.75"/>
  <cols>
    <col min="1" max="1" width="13.953125" customWidth="1"/>
    <col min="2" max="2" width="30.36328125" customWidth="1"/>
    <col min="3" max="3" width="8.58984375" customWidth="1"/>
    <col min="4" max="4" width="8.40625" customWidth="1"/>
    <col min="5" max="5" width="8.6328125" customWidth="1"/>
    <col min="6" max="6" width="9.08984375" customWidth="1"/>
    <col min="7" max="7" width="9.40625" customWidth="1"/>
    <col min="8" max="8" width="9.08984375" customWidth="1"/>
    <col min="9" max="9" width="8" customWidth="1"/>
    <col min="10" max="10" width="8.86328125" customWidth="1"/>
    <col min="11" max="11" width="8.76953125" customWidth="1"/>
  </cols>
  <sheetData>
    <row r="1" spans="1:11" ht="18.5" x14ac:dyDescent="0.9">
      <c r="A1" s="1" t="s">
        <v>62</v>
      </c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25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26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20" customHeight="1" x14ac:dyDescent="0.9">
      <c r="A5" s="2">
        <v>52</v>
      </c>
      <c r="B5" s="3" t="s">
        <v>71</v>
      </c>
      <c r="C5" s="2">
        <v>80</v>
      </c>
      <c r="D5" s="2">
        <v>1.1399999999999999</v>
      </c>
      <c r="E5" s="2">
        <v>4.8600000000000003</v>
      </c>
      <c r="F5" s="2">
        <v>6.7</v>
      </c>
      <c r="G5" s="2">
        <v>75.12</v>
      </c>
      <c r="H5" s="2">
        <v>2.81</v>
      </c>
      <c r="I5" s="2">
        <v>16.72</v>
      </c>
      <c r="J5" s="2">
        <v>10.66</v>
      </c>
      <c r="K5" s="2">
        <v>7.6</v>
      </c>
    </row>
    <row r="6" spans="1:11" ht="19.75" customHeight="1" x14ac:dyDescent="0.9">
      <c r="A6" s="2">
        <v>260</v>
      </c>
      <c r="B6" s="2" t="s">
        <v>69</v>
      </c>
      <c r="C6" s="2">
        <v>80</v>
      </c>
      <c r="D6" s="2">
        <v>10.64</v>
      </c>
      <c r="E6" s="2">
        <v>28.19</v>
      </c>
      <c r="F6" s="2">
        <v>2.89</v>
      </c>
      <c r="G6" s="2">
        <v>278.10000000000002</v>
      </c>
      <c r="H6" s="2">
        <v>20</v>
      </c>
      <c r="I6" s="2">
        <v>22.39</v>
      </c>
      <c r="J6" s="2">
        <v>2.21</v>
      </c>
      <c r="K6" s="2">
        <v>0.92</v>
      </c>
    </row>
    <row r="7" spans="1:11" ht="20" customHeight="1" x14ac:dyDescent="0.9">
      <c r="A7" s="2">
        <v>303</v>
      </c>
      <c r="B7" s="3" t="s">
        <v>42</v>
      </c>
      <c r="C7" s="2">
        <v>200</v>
      </c>
      <c r="D7" s="4">
        <v>6.1</v>
      </c>
      <c r="E7" s="4">
        <v>6.68</v>
      </c>
      <c r="F7" s="4">
        <v>27.36</v>
      </c>
      <c r="G7" s="4">
        <v>194</v>
      </c>
      <c r="H7" s="4">
        <v>11.26</v>
      </c>
      <c r="I7" s="4">
        <v>96.04</v>
      </c>
      <c r="J7" s="4">
        <v>3.23</v>
      </c>
      <c r="K7" s="4">
        <v>0</v>
      </c>
    </row>
    <row r="8" spans="1:11" ht="19.5" customHeight="1" x14ac:dyDescent="0.9">
      <c r="A8" s="2">
        <v>376</v>
      </c>
      <c r="B8" s="3" t="s">
        <v>38</v>
      </c>
      <c r="C8" s="6" t="s">
        <v>55</v>
      </c>
      <c r="D8" s="4">
        <v>7.0000000000000007E-2</v>
      </c>
      <c r="E8" s="4">
        <v>0.02</v>
      </c>
      <c r="F8" s="4">
        <v>15</v>
      </c>
      <c r="G8" s="4">
        <v>60</v>
      </c>
      <c r="H8" s="4">
        <v>11.1</v>
      </c>
      <c r="I8" s="4">
        <v>1.4</v>
      </c>
      <c r="J8" s="4">
        <v>0.28000000000000003</v>
      </c>
      <c r="K8" s="4">
        <v>0.03</v>
      </c>
    </row>
    <row r="9" spans="1:11" ht="19.75" customHeight="1" x14ac:dyDescent="0.9">
      <c r="A9" s="6" t="s">
        <v>21</v>
      </c>
      <c r="B9" s="2" t="s">
        <v>30</v>
      </c>
      <c r="C9" s="2">
        <v>30</v>
      </c>
      <c r="D9" s="4">
        <v>1.98</v>
      </c>
      <c r="E9" s="4">
        <v>0.36</v>
      </c>
      <c r="F9" s="4">
        <v>11.88</v>
      </c>
      <c r="G9" s="4">
        <v>57.68</v>
      </c>
      <c r="H9" s="4">
        <v>6.85</v>
      </c>
      <c r="I9" s="4">
        <v>7.45</v>
      </c>
      <c r="J9" s="4">
        <v>0.94</v>
      </c>
      <c r="K9" s="4">
        <v>0.22</v>
      </c>
    </row>
    <row r="10" spans="1:11" ht="20.5" customHeight="1" x14ac:dyDescent="0.9">
      <c r="A10" s="6" t="s">
        <v>21</v>
      </c>
      <c r="B10" s="3" t="s">
        <v>39</v>
      </c>
      <c r="C10" s="2">
        <v>200</v>
      </c>
      <c r="D10" s="4">
        <v>1</v>
      </c>
      <c r="E10" s="4">
        <v>0.2</v>
      </c>
      <c r="F10" s="4">
        <v>20.2</v>
      </c>
      <c r="G10" s="4">
        <v>84</v>
      </c>
      <c r="H10" s="4">
        <v>14</v>
      </c>
      <c r="I10" s="4">
        <v>8</v>
      </c>
      <c r="J10" s="4">
        <v>2.8</v>
      </c>
      <c r="K10" s="4">
        <v>4</v>
      </c>
    </row>
    <row r="11" spans="1:11" ht="19.5" customHeight="1" x14ac:dyDescent="0.9">
      <c r="A11" s="2"/>
      <c r="B11" s="7" t="s">
        <v>23</v>
      </c>
      <c r="C11" s="8"/>
      <c r="D11" s="9">
        <f t="shared" ref="D11:K11" si="0">SUM(D5:D10)</f>
        <v>20.930000000000003</v>
      </c>
      <c r="E11" s="9">
        <f t="shared" si="0"/>
        <v>40.310000000000009</v>
      </c>
      <c r="F11" s="9">
        <f t="shared" si="0"/>
        <v>84.03</v>
      </c>
      <c r="G11" s="9">
        <f t="shared" si="0"/>
        <v>748.9</v>
      </c>
      <c r="H11" s="9">
        <f t="shared" si="0"/>
        <v>66.02000000000001</v>
      </c>
      <c r="I11" s="9">
        <f t="shared" si="0"/>
        <v>152</v>
      </c>
      <c r="J11" s="9">
        <f t="shared" si="0"/>
        <v>20.120000000000005</v>
      </c>
      <c r="K11" s="9">
        <f t="shared" si="0"/>
        <v>12.77</v>
      </c>
    </row>
    <row r="12" spans="1:11" ht="18.5" x14ac:dyDescent="0.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.5" x14ac:dyDescent="0.9">
      <c r="A13" s="1" t="s">
        <v>72</v>
      </c>
      <c r="B13" s="1" t="s">
        <v>41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8.5" x14ac:dyDescent="0.9">
      <c r="A14" s="1" t="s">
        <v>2</v>
      </c>
      <c r="B14" s="1" t="s">
        <v>3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18.5" x14ac:dyDescent="0.9">
      <c r="A15" s="1" t="s">
        <v>4</v>
      </c>
      <c r="B15" s="1" t="s">
        <v>26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18.5" x14ac:dyDescent="0.9">
      <c r="A16" s="2" t="s">
        <v>5</v>
      </c>
      <c r="B16" s="2" t="s">
        <v>7</v>
      </c>
      <c r="C16" s="2" t="s">
        <v>8</v>
      </c>
      <c r="D16" s="2" t="s">
        <v>9</v>
      </c>
      <c r="E16" s="2" t="s">
        <v>10</v>
      </c>
      <c r="F16" s="2" t="s">
        <v>11</v>
      </c>
      <c r="G16" s="2" t="s">
        <v>12</v>
      </c>
      <c r="H16" s="2" t="s">
        <v>13</v>
      </c>
      <c r="I16" s="2" t="s">
        <v>14</v>
      </c>
      <c r="J16" s="2" t="s">
        <v>15</v>
      </c>
      <c r="K16" s="2" t="s">
        <v>16</v>
      </c>
    </row>
    <row r="17" spans="1:11" ht="20.25" customHeight="1" x14ac:dyDescent="0.9">
      <c r="A17" s="2">
        <v>321</v>
      </c>
      <c r="B17" s="3" t="s">
        <v>65</v>
      </c>
      <c r="C17" s="2">
        <v>200</v>
      </c>
      <c r="D17" s="4">
        <v>4.1900000000000004</v>
      </c>
      <c r="E17" s="4">
        <v>6.47</v>
      </c>
      <c r="F17" s="4">
        <v>18.850000000000001</v>
      </c>
      <c r="G17" s="4">
        <v>150.19999999999999</v>
      </c>
      <c r="H17" s="4">
        <v>11.26</v>
      </c>
      <c r="I17" s="4">
        <v>96.04</v>
      </c>
      <c r="J17" s="4">
        <v>3.23</v>
      </c>
      <c r="K17" s="4">
        <v>0</v>
      </c>
    </row>
    <row r="18" spans="1:11" ht="19.75" customHeight="1" x14ac:dyDescent="0.9">
      <c r="A18" s="2">
        <v>268</v>
      </c>
      <c r="B18" s="2" t="s">
        <v>66</v>
      </c>
      <c r="C18" s="6">
        <v>82.5</v>
      </c>
      <c r="D18" s="4">
        <v>12.38</v>
      </c>
      <c r="E18" s="4">
        <v>18.149999999999999</v>
      </c>
      <c r="F18" s="4">
        <v>10.74</v>
      </c>
      <c r="G18" s="4">
        <v>258</v>
      </c>
      <c r="H18" s="4">
        <v>32.36</v>
      </c>
      <c r="I18" s="4">
        <v>41.84</v>
      </c>
      <c r="J18" s="4">
        <v>2.1</v>
      </c>
      <c r="K18" s="4">
        <v>0.26</v>
      </c>
    </row>
    <row r="19" spans="1:11" ht="20" customHeight="1" x14ac:dyDescent="0.9">
      <c r="A19" s="2">
        <v>349</v>
      </c>
      <c r="B19" s="3" t="s">
        <v>67</v>
      </c>
      <c r="C19" s="6">
        <v>200</v>
      </c>
      <c r="D19" s="4">
        <v>0.66</v>
      </c>
      <c r="E19" s="4">
        <v>0.09</v>
      </c>
      <c r="F19" s="4">
        <v>32.01</v>
      </c>
      <c r="G19" s="4">
        <v>132.08000000000001</v>
      </c>
      <c r="H19" s="4">
        <v>32.479999999999997</v>
      </c>
      <c r="I19" s="4">
        <v>17.46</v>
      </c>
      <c r="J19" s="4">
        <v>0.7</v>
      </c>
      <c r="K19" s="4">
        <v>0.73</v>
      </c>
    </row>
    <row r="20" spans="1:11" ht="20.5" customHeight="1" x14ac:dyDescent="0.9">
      <c r="A20" s="6" t="s">
        <v>21</v>
      </c>
      <c r="B20" s="2" t="s">
        <v>30</v>
      </c>
      <c r="C20" s="2">
        <v>30</v>
      </c>
      <c r="D20" s="4">
        <v>1.98</v>
      </c>
      <c r="E20" s="4">
        <v>0.36</v>
      </c>
      <c r="F20" s="4">
        <v>11.88</v>
      </c>
      <c r="G20" s="4">
        <v>57.68</v>
      </c>
      <c r="H20" s="4">
        <v>6.85</v>
      </c>
      <c r="I20" s="4">
        <v>7.45</v>
      </c>
      <c r="J20" s="4">
        <v>0.94</v>
      </c>
      <c r="K20" s="4">
        <v>0.22</v>
      </c>
    </row>
    <row r="21" spans="1:11" ht="19.75" customHeight="1" x14ac:dyDescent="0.9">
      <c r="A21" s="6" t="s">
        <v>21</v>
      </c>
      <c r="B21" s="3" t="s">
        <v>31</v>
      </c>
      <c r="C21" s="2">
        <v>200</v>
      </c>
      <c r="D21" s="4">
        <v>0.8</v>
      </c>
      <c r="E21" s="4">
        <v>0</v>
      </c>
      <c r="F21" s="4">
        <v>21.4</v>
      </c>
      <c r="G21" s="4">
        <v>84</v>
      </c>
      <c r="H21" s="4">
        <v>12</v>
      </c>
      <c r="I21" s="4">
        <v>10</v>
      </c>
      <c r="J21" s="4">
        <v>0.24</v>
      </c>
      <c r="K21" s="4">
        <v>9.1999999999999993</v>
      </c>
    </row>
    <row r="22" spans="1:11" ht="19.25" customHeight="1" x14ac:dyDescent="0.9">
      <c r="A22" s="2"/>
      <c r="B22" s="7" t="s">
        <v>23</v>
      </c>
      <c r="C22" s="8"/>
      <c r="D22" s="9">
        <f t="shared" ref="D22:K22" si="1">SUM(D17:D21)</f>
        <v>20.010000000000002</v>
      </c>
      <c r="E22" s="9">
        <f t="shared" si="1"/>
        <v>25.069999999999997</v>
      </c>
      <c r="F22" s="9">
        <f t="shared" si="1"/>
        <v>94.88</v>
      </c>
      <c r="G22" s="9">
        <f t="shared" si="1"/>
        <v>681.95999999999992</v>
      </c>
      <c r="H22" s="9">
        <f t="shared" si="1"/>
        <v>94.949999999999989</v>
      </c>
      <c r="I22" s="9">
        <f t="shared" si="1"/>
        <v>172.79</v>
      </c>
      <c r="J22" s="9">
        <f t="shared" si="1"/>
        <v>7.2100000000000009</v>
      </c>
      <c r="K22" s="9">
        <f t="shared" si="1"/>
        <v>10.41</v>
      </c>
    </row>
    <row r="23" spans="1:11" ht="18.5" x14ac:dyDescent="0.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8.5" x14ac:dyDescent="0.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"/>
  <sheetViews>
    <sheetView zoomScaleNormal="100" zoomScaleSheetLayoutView="100" workbookViewId="0">
      <selection activeCell="B6" sqref="B6"/>
    </sheetView>
  </sheetViews>
  <sheetFormatPr defaultRowHeight="14.75" x14ac:dyDescent="0.75"/>
  <cols>
    <col min="1" max="1" width="13.58984375" customWidth="1"/>
    <col min="2" max="2" width="30.6796875" customWidth="1"/>
    <col min="3" max="3" width="9.31640625" customWidth="1"/>
    <col min="4" max="4" width="8.7265625" customWidth="1"/>
    <col min="5" max="5" width="8.58984375" customWidth="1"/>
    <col min="6" max="6" width="8.453125" customWidth="1"/>
    <col min="7" max="7" width="9.1328125" customWidth="1"/>
    <col min="8" max="8" width="8.81640625" customWidth="1"/>
    <col min="9" max="9" width="9.2265625" customWidth="1"/>
    <col min="10" max="10" width="8.2265625" customWidth="1"/>
    <col min="11" max="11" width="8.54296875" customWidth="1"/>
  </cols>
  <sheetData>
    <row r="1" spans="1:11" ht="18.5" x14ac:dyDescent="0.9">
      <c r="A1" s="1" t="s">
        <v>68</v>
      </c>
      <c r="B1" s="1" t="s">
        <v>47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52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26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20.25" customHeight="1" x14ac:dyDescent="0.9">
      <c r="A5" s="2">
        <v>300</v>
      </c>
      <c r="B5" s="2" t="s">
        <v>63</v>
      </c>
      <c r="C5" s="6">
        <v>80</v>
      </c>
      <c r="D5" s="4">
        <v>13.58</v>
      </c>
      <c r="E5" s="4">
        <v>10.88</v>
      </c>
      <c r="F5" s="4">
        <v>0</v>
      </c>
      <c r="G5" s="4">
        <v>165</v>
      </c>
      <c r="H5" s="4">
        <v>22.64</v>
      </c>
      <c r="I5" s="4">
        <v>19.440000000000001</v>
      </c>
      <c r="J5" s="4">
        <v>1.26</v>
      </c>
      <c r="K5" s="4">
        <v>3.3</v>
      </c>
    </row>
    <row r="6" spans="1:11" ht="35.5" customHeight="1" x14ac:dyDescent="0.9">
      <c r="A6" s="2">
        <v>202</v>
      </c>
      <c r="B6" s="3" t="s">
        <v>64</v>
      </c>
      <c r="C6" s="6">
        <v>200</v>
      </c>
      <c r="D6" s="4">
        <v>7.28</v>
      </c>
      <c r="E6" s="4">
        <v>7.72</v>
      </c>
      <c r="F6" s="4">
        <v>40.61</v>
      </c>
      <c r="G6" s="4">
        <v>260.95999999999998</v>
      </c>
      <c r="H6" s="4">
        <v>4.92</v>
      </c>
      <c r="I6" s="4">
        <v>11.49</v>
      </c>
      <c r="J6" s="4">
        <v>1.1399999999999999</v>
      </c>
      <c r="K6" s="4">
        <v>0</v>
      </c>
    </row>
    <row r="7" spans="1:11" ht="19.5" customHeight="1" x14ac:dyDescent="0.9">
      <c r="A7" s="2">
        <v>382</v>
      </c>
      <c r="B7" s="2" t="s">
        <v>18</v>
      </c>
      <c r="C7" s="2">
        <v>200</v>
      </c>
      <c r="D7" s="4">
        <v>4.08</v>
      </c>
      <c r="E7" s="4">
        <v>3.54</v>
      </c>
      <c r="F7" s="4">
        <v>17.579999999999998</v>
      </c>
      <c r="G7" s="4">
        <v>118.36</v>
      </c>
      <c r="H7" s="4">
        <v>152.22</v>
      </c>
      <c r="I7" s="4">
        <v>21.34</v>
      </c>
      <c r="J7" s="4">
        <v>0.48</v>
      </c>
      <c r="K7" s="4">
        <v>1.59</v>
      </c>
    </row>
    <row r="8" spans="1:11" ht="20.5" customHeight="1" x14ac:dyDescent="0.9">
      <c r="A8" s="6" t="s">
        <v>21</v>
      </c>
      <c r="B8" s="2" t="s">
        <v>30</v>
      </c>
      <c r="C8" s="2">
        <v>30</v>
      </c>
      <c r="D8" s="4">
        <v>1.98</v>
      </c>
      <c r="E8" s="4">
        <v>0.36</v>
      </c>
      <c r="F8" s="4">
        <v>11.88</v>
      </c>
      <c r="G8" s="4">
        <v>57.68</v>
      </c>
      <c r="H8" s="4">
        <v>6.85</v>
      </c>
      <c r="I8" s="4">
        <v>7.45</v>
      </c>
      <c r="J8" s="4">
        <v>0.94</v>
      </c>
      <c r="K8" s="4">
        <v>0.22</v>
      </c>
    </row>
    <row r="9" spans="1:11" ht="19.5" customHeight="1" x14ac:dyDescent="0.9">
      <c r="A9" s="6" t="s">
        <v>21</v>
      </c>
      <c r="B9" s="3" t="s">
        <v>39</v>
      </c>
      <c r="C9" s="2">
        <v>200</v>
      </c>
      <c r="D9" s="4">
        <v>1</v>
      </c>
      <c r="E9" s="4">
        <v>0.2</v>
      </c>
      <c r="F9" s="4">
        <v>20.2</v>
      </c>
      <c r="G9" s="4">
        <v>84.8</v>
      </c>
      <c r="H9" s="4">
        <v>14</v>
      </c>
      <c r="I9" s="4">
        <v>8</v>
      </c>
      <c r="J9" s="4">
        <v>2.8</v>
      </c>
      <c r="K9" s="4">
        <v>4</v>
      </c>
    </row>
    <row r="10" spans="1:11" ht="20.25" customHeight="1" x14ac:dyDescent="0.9">
      <c r="A10" s="2"/>
      <c r="B10" s="7" t="s">
        <v>23</v>
      </c>
      <c r="C10" s="8"/>
      <c r="D10" s="9">
        <f t="shared" ref="D10:K10" si="0">SUM(D5:D9)</f>
        <v>27.919999999999998</v>
      </c>
      <c r="E10" s="9">
        <f t="shared" si="0"/>
        <v>22.7</v>
      </c>
      <c r="F10" s="9">
        <f t="shared" si="0"/>
        <v>90.27</v>
      </c>
      <c r="G10" s="9">
        <f t="shared" si="0"/>
        <v>686.79999999999984</v>
      </c>
      <c r="H10" s="9">
        <f t="shared" si="0"/>
        <v>200.63</v>
      </c>
      <c r="I10" s="9">
        <f t="shared" si="0"/>
        <v>67.72</v>
      </c>
      <c r="J10" s="9">
        <f t="shared" si="0"/>
        <v>6.6199999999999992</v>
      </c>
      <c r="K10" s="9">
        <f t="shared" si="0"/>
        <v>9.11</v>
      </c>
    </row>
    <row r="11" spans="1:11" ht="18.5" x14ac:dyDescent="0.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8.5" x14ac:dyDescent="0.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9.75" customHeight="1" x14ac:dyDescent="0.9">
      <c r="A13" s="1"/>
      <c r="B13" s="8" t="s">
        <v>50</v>
      </c>
      <c r="C13" s="8"/>
      <c r="D13" s="8">
        <v>108.14</v>
      </c>
      <c r="E13" s="8">
        <v>152.91</v>
      </c>
      <c r="F13" s="8">
        <v>451.49</v>
      </c>
      <c r="G13" s="8">
        <v>3544.16</v>
      </c>
      <c r="H13" s="8">
        <v>945.67</v>
      </c>
      <c r="I13" s="8">
        <v>545.94000000000005</v>
      </c>
      <c r="J13" s="8">
        <v>40.909999999999997</v>
      </c>
      <c r="K13" s="9">
        <v>55.9</v>
      </c>
    </row>
    <row r="14" spans="1:11" ht="20" customHeight="1" x14ac:dyDescent="0.9">
      <c r="A14" s="1"/>
      <c r="B14" s="8" t="s">
        <v>70</v>
      </c>
      <c r="C14" s="8"/>
      <c r="D14" s="8">
        <v>220.58</v>
      </c>
      <c r="E14" s="8">
        <v>359.47</v>
      </c>
      <c r="F14" s="8">
        <v>844.08</v>
      </c>
      <c r="G14" s="8">
        <v>7088.63</v>
      </c>
      <c r="H14" s="8">
        <v>2545.35</v>
      </c>
      <c r="I14" s="8">
        <v>1072.1600000000001</v>
      </c>
      <c r="J14" s="8">
        <v>65.53</v>
      </c>
      <c r="K14" s="8">
        <v>134.83000000000001</v>
      </c>
    </row>
    <row r="15" spans="1:11" ht="18.5" x14ac:dyDescent="0.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7"/>
  <sheetViews>
    <sheetView topLeftCell="A7" workbookViewId="0">
      <selection activeCell="B6" sqref="B6"/>
    </sheetView>
  </sheetViews>
  <sheetFormatPr defaultRowHeight="14.75" x14ac:dyDescent="0.75"/>
  <cols>
    <col min="1" max="1" width="13.953125" customWidth="1"/>
    <col min="2" max="2" width="30.58984375" customWidth="1"/>
    <col min="3" max="3" width="8.6796875" customWidth="1"/>
    <col min="4" max="4" width="8.953125" customWidth="1"/>
    <col min="5" max="5" width="8.6796875" customWidth="1"/>
    <col min="6" max="6" width="8.6328125" customWidth="1"/>
    <col min="7" max="7" width="9" customWidth="1"/>
    <col min="8" max="8" width="8.7265625" customWidth="1"/>
    <col min="9" max="9" width="9" customWidth="1"/>
    <col min="10" max="10" width="8.86328125" customWidth="1"/>
    <col min="11" max="11" width="8.6328125" customWidth="1"/>
  </cols>
  <sheetData>
    <row r="1" spans="1:11" ht="18.5" x14ac:dyDescent="0.9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76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35.5" customHeight="1" x14ac:dyDescent="0.9">
      <c r="A5" s="2">
        <v>175</v>
      </c>
      <c r="B5" s="3" t="s">
        <v>17</v>
      </c>
      <c r="C5" s="2">
        <v>250</v>
      </c>
      <c r="D5" s="4">
        <v>7.23</v>
      </c>
      <c r="E5" s="4">
        <v>13.31</v>
      </c>
      <c r="F5" s="4">
        <v>39.86</v>
      </c>
      <c r="G5" s="4">
        <v>309.52</v>
      </c>
      <c r="H5" s="4">
        <v>158.79</v>
      </c>
      <c r="I5" s="4">
        <v>44.31</v>
      </c>
      <c r="J5" s="4">
        <v>0.96</v>
      </c>
      <c r="K5" s="4">
        <v>1.1399999999999999</v>
      </c>
    </row>
    <row r="6" spans="1:11" ht="19" customHeight="1" x14ac:dyDescent="0.9">
      <c r="A6" s="2">
        <v>382</v>
      </c>
      <c r="B6" s="2" t="s">
        <v>18</v>
      </c>
      <c r="C6" s="2">
        <v>200</v>
      </c>
      <c r="D6" s="4">
        <v>4.08</v>
      </c>
      <c r="E6" s="4">
        <v>3.54</v>
      </c>
      <c r="F6" s="4">
        <v>17.579999999999998</v>
      </c>
      <c r="G6" s="4">
        <v>118.36</v>
      </c>
      <c r="H6" s="4">
        <v>152.22</v>
      </c>
      <c r="I6" s="4">
        <v>21.34</v>
      </c>
      <c r="J6" s="4">
        <v>0.48</v>
      </c>
      <c r="K6" s="4">
        <v>1.59</v>
      </c>
    </row>
    <row r="7" spans="1:11" ht="20.5" customHeight="1" x14ac:dyDescent="0.9">
      <c r="A7" s="2">
        <v>1</v>
      </c>
      <c r="B7" s="3" t="s">
        <v>19</v>
      </c>
      <c r="C7" s="5" t="s">
        <v>56</v>
      </c>
      <c r="D7" s="4">
        <v>2.84</v>
      </c>
      <c r="E7" s="4">
        <v>14.74</v>
      </c>
      <c r="F7" s="4">
        <v>15.02</v>
      </c>
      <c r="G7" s="4">
        <v>202</v>
      </c>
      <c r="H7" s="4">
        <v>10.8</v>
      </c>
      <c r="I7" s="4">
        <v>4.2</v>
      </c>
      <c r="J7" s="4">
        <v>0.37</v>
      </c>
      <c r="K7" s="4">
        <v>0</v>
      </c>
    </row>
    <row r="8" spans="1:11" ht="19.75" customHeight="1" x14ac:dyDescent="0.9">
      <c r="A8" s="2">
        <v>15</v>
      </c>
      <c r="B8" s="2" t="s">
        <v>20</v>
      </c>
      <c r="C8" s="2">
        <v>30</v>
      </c>
      <c r="D8" s="4">
        <v>5.26</v>
      </c>
      <c r="E8" s="4">
        <v>5.32</v>
      </c>
      <c r="F8" s="4">
        <v>0</v>
      </c>
      <c r="G8" s="4">
        <v>68.66</v>
      </c>
      <c r="H8" s="4">
        <v>264</v>
      </c>
      <c r="I8" s="4">
        <v>10.5</v>
      </c>
      <c r="J8" s="4">
        <v>0.3</v>
      </c>
      <c r="K8" s="4">
        <v>0.21</v>
      </c>
    </row>
    <row r="9" spans="1:11" ht="19.25" customHeight="1" x14ac:dyDescent="0.9">
      <c r="A9" s="2"/>
      <c r="B9" s="7" t="s">
        <v>23</v>
      </c>
      <c r="C9" s="8"/>
      <c r="D9" s="9">
        <f t="shared" ref="D9:K9" si="0">SUM(D5:D8)</f>
        <v>19.41</v>
      </c>
      <c r="E9" s="9">
        <f t="shared" si="0"/>
        <v>36.910000000000004</v>
      </c>
      <c r="F9" s="9">
        <f t="shared" si="0"/>
        <v>72.459999999999994</v>
      </c>
      <c r="G9" s="9">
        <f t="shared" si="0"/>
        <v>698.54</v>
      </c>
      <c r="H9" s="9">
        <f t="shared" si="0"/>
        <v>585.80999999999995</v>
      </c>
      <c r="I9" s="9">
        <f t="shared" si="0"/>
        <v>80.350000000000009</v>
      </c>
      <c r="J9" s="9">
        <f t="shared" si="0"/>
        <v>2.11</v>
      </c>
      <c r="K9" s="9">
        <f t="shared" si="0"/>
        <v>2.94</v>
      </c>
    </row>
    <row r="10" spans="1:11" ht="18.5" x14ac:dyDescent="0.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8.5" x14ac:dyDescent="0.9">
      <c r="A11" s="1" t="s">
        <v>24</v>
      </c>
      <c r="B11" s="1" t="s">
        <v>25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8.5" x14ac:dyDescent="0.9">
      <c r="A12" s="1" t="s">
        <v>2</v>
      </c>
      <c r="B12" s="1" t="s">
        <v>3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18.5" x14ac:dyDescent="0.9">
      <c r="A13" s="1" t="s">
        <v>4</v>
      </c>
      <c r="B13" s="1" t="s">
        <v>77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8.5" x14ac:dyDescent="0.9">
      <c r="A14" s="2" t="s">
        <v>5</v>
      </c>
      <c r="B14" s="2" t="s">
        <v>7</v>
      </c>
      <c r="C14" s="2" t="s">
        <v>8</v>
      </c>
      <c r="D14" s="2" t="s">
        <v>9</v>
      </c>
      <c r="E14" s="2" t="s">
        <v>10</v>
      </c>
      <c r="F14" s="2" t="s">
        <v>11</v>
      </c>
      <c r="G14" s="2" t="s">
        <v>12</v>
      </c>
      <c r="H14" s="2" t="s">
        <v>13</v>
      </c>
      <c r="I14" s="2" t="s">
        <v>14</v>
      </c>
      <c r="J14" s="2" t="s">
        <v>15</v>
      </c>
      <c r="K14" s="2" t="s">
        <v>16</v>
      </c>
    </row>
    <row r="15" spans="1:11" ht="33.25" customHeight="1" x14ac:dyDescent="0.9">
      <c r="A15" s="2">
        <v>45</v>
      </c>
      <c r="B15" s="3" t="s">
        <v>27</v>
      </c>
      <c r="C15" s="2">
        <v>100</v>
      </c>
      <c r="D15" s="4">
        <v>1.3</v>
      </c>
      <c r="E15" s="4">
        <v>3.26</v>
      </c>
      <c r="F15" s="4">
        <v>6.46</v>
      </c>
      <c r="G15" s="4">
        <v>60.4</v>
      </c>
      <c r="H15" s="4">
        <v>24.97</v>
      </c>
      <c r="I15" s="4">
        <v>15.09</v>
      </c>
      <c r="J15" s="4">
        <v>0.47</v>
      </c>
      <c r="K15" s="4">
        <v>17.100000000000001</v>
      </c>
    </row>
    <row r="16" spans="1:11" ht="20.75" customHeight="1" x14ac:dyDescent="0.9">
      <c r="A16" s="2">
        <v>226</v>
      </c>
      <c r="B16" s="2" t="s">
        <v>28</v>
      </c>
      <c r="C16" s="6" t="s">
        <v>78</v>
      </c>
      <c r="D16" s="4">
        <v>20.5</v>
      </c>
      <c r="E16" s="4">
        <v>6.5</v>
      </c>
      <c r="F16" s="4">
        <v>0</v>
      </c>
      <c r="G16" s="4">
        <v>202.64</v>
      </c>
      <c r="H16" s="4">
        <v>16</v>
      </c>
      <c r="I16" s="4">
        <v>45.82</v>
      </c>
      <c r="J16" s="4">
        <v>0.9</v>
      </c>
      <c r="K16" s="4">
        <v>0.52</v>
      </c>
    </row>
    <row r="17" spans="1:11" ht="19.75" customHeight="1" x14ac:dyDescent="0.9">
      <c r="A17" s="2">
        <v>312</v>
      </c>
      <c r="B17" s="3" t="s">
        <v>29</v>
      </c>
      <c r="C17" s="10">
        <v>200</v>
      </c>
      <c r="D17" s="4">
        <v>4.3099999999999996</v>
      </c>
      <c r="E17" s="4">
        <v>12.82</v>
      </c>
      <c r="F17" s="4">
        <v>25.18</v>
      </c>
      <c r="G17" s="4">
        <v>241</v>
      </c>
      <c r="H17" s="4">
        <v>58.32</v>
      </c>
      <c r="I17" s="4">
        <v>38.36</v>
      </c>
      <c r="J17" s="4">
        <v>1.44</v>
      </c>
      <c r="K17" s="4">
        <v>24.92</v>
      </c>
    </row>
    <row r="18" spans="1:11" ht="20.5" customHeight="1" x14ac:dyDescent="0.9">
      <c r="A18" s="2">
        <v>377</v>
      </c>
      <c r="B18" s="3" t="s">
        <v>32</v>
      </c>
      <c r="C18" s="10" t="s">
        <v>33</v>
      </c>
      <c r="D18" s="4">
        <v>0.13</v>
      </c>
      <c r="E18" s="4">
        <v>0.02</v>
      </c>
      <c r="F18" s="4">
        <v>15.2</v>
      </c>
      <c r="G18" s="4">
        <v>62</v>
      </c>
      <c r="H18" s="4">
        <v>14.2</v>
      </c>
      <c r="I18" s="4">
        <v>2.4</v>
      </c>
      <c r="J18" s="4">
        <v>0.36</v>
      </c>
      <c r="K18" s="4">
        <v>2.83</v>
      </c>
    </row>
    <row r="19" spans="1:11" ht="19.5" customHeight="1" x14ac:dyDescent="0.9">
      <c r="A19" s="6" t="s">
        <v>21</v>
      </c>
      <c r="B19" s="2" t="s">
        <v>30</v>
      </c>
      <c r="C19" s="2">
        <v>30</v>
      </c>
      <c r="D19" s="4">
        <v>1.98</v>
      </c>
      <c r="E19" s="4">
        <v>0.36</v>
      </c>
      <c r="F19" s="4">
        <v>11.88</v>
      </c>
      <c r="G19" s="4">
        <v>57.68</v>
      </c>
      <c r="H19" s="4">
        <v>6.85</v>
      </c>
      <c r="I19" s="4">
        <v>7.45</v>
      </c>
      <c r="J19" s="4">
        <v>0.94</v>
      </c>
      <c r="K19" s="4">
        <v>0.22</v>
      </c>
    </row>
    <row r="20" spans="1:11" ht="20.25" customHeight="1" x14ac:dyDescent="0.9">
      <c r="A20" s="2"/>
      <c r="B20" s="7" t="s">
        <v>23</v>
      </c>
      <c r="C20" s="8"/>
      <c r="D20" s="9">
        <f t="shared" ref="D20:K20" si="1">SUM(D15:D19)</f>
        <v>28.22</v>
      </c>
      <c r="E20" s="9">
        <f t="shared" si="1"/>
        <v>22.959999999999997</v>
      </c>
      <c r="F20" s="9">
        <f t="shared" si="1"/>
        <v>58.720000000000006</v>
      </c>
      <c r="G20" s="9">
        <f t="shared" si="1"/>
        <v>623.71999999999991</v>
      </c>
      <c r="H20" s="9">
        <f t="shared" si="1"/>
        <v>120.33999999999999</v>
      </c>
      <c r="I20" s="9">
        <f t="shared" si="1"/>
        <v>109.12</v>
      </c>
      <c r="J20" s="9">
        <f t="shared" si="1"/>
        <v>4.1099999999999994</v>
      </c>
      <c r="K20" s="9">
        <f t="shared" si="1"/>
        <v>45.59</v>
      </c>
    </row>
    <row r="21" spans="1:11" ht="18.5" x14ac:dyDescent="0.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8.5" x14ac:dyDescent="0.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8.5" x14ac:dyDescent="0.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8.5" x14ac:dyDescent="0.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8.5" x14ac:dyDescent="0.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8.5" x14ac:dyDescent="0.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8.5" x14ac:dyDescent="0.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0"/>
  <sheetViews>
    <sheetView topLeftCell="A10" workbookViewId="0">
      <selection activeCell="B13" sqref="B13"/>
    </sheetView>
  </sheetViews>
  <sheetFormatPr defaultRowHeight="14.75" x14ac:dyDescent="0.75"/>
  <cols>
    <col min="1" max="1" width="12.953125" customWidth="1"/>
    <col min="2" max="2" width="30.453125" customWidth="1"/>
    <col min="3" max="3" width="8.953125" customWidth="1"/>
    <col min="4" max="4" width="9.08984375" customWidth="1"/>
    <col min="5" max="5" width="8.7265625" customWidth="1"/>
    <col min="6" max="7" width="8.31640625" customWidth="1"/>
    <col min="8" max="8" width="8" customWidth="1"/>
    <col min="9" max="9" width="8.26953125" customWidth="1"/>
    <col min="10" max="10" width="8.5" customWidth="1"/>
    <col min="11" max="11" width="8.08984375" customWidth="1"/>
  </cols>
  <sheetData>
    <row r="1" spans="1:11" ht="18.5" x14ac:dyDescent="0.9">
      <c r="A1" s="1" t="s">
        <v>34</v>
      </c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77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39" customHeight="1" x14ac:dyDescent="0.9">
      <c r="A5" s="2">
        <v>53</v>
      </c>
      <c r="B5" s="3" t="s">
        <v>36</v>
      </c>
      <c r="C5" s="2">
        <v>100</v>
      </c>
      <c r="D5" s="4">
        <v>1.65</v>
      </c>
      <c r="E5" s="4">
        <v>4.12</v>
      </c>
      <c r="F5" s="4">
        <v>7.29</v>
      </c>
      <c r="G5" s="4">
        <v>72.900000000000006</v>
      </c>
      <c r="H5" s="4">
        <v>28.33</v>
      </c>
      <c r="I5" s="4">
        <v>18.39</v>
      </c>
      <c r="J5" s="4">
        <v>1.31</v>
      </c>
      <c r="K5" s="4">
        <v>6.86</v>
      </c>
    </row>
    <row r="6" spans="1:11" ht="20.25" customHeight="1" x14ac:dyDescent="0.9">
      <c r="A6" s="2">
        <v>291</v>
      </c>
      <c r="B6" s="2" t="s">
        <v>37</v>
      </c>
      <c r="C6" s="6">
        <v>200</v>
      </c>
      <c r="D6" s="4">
        <v>18.75</v>
      </c>
      <c r="E6" s="4">
        <v>19.399999999999999</v>
      </c>
      <c r="F6" s="4">
        <v>35.08</v>
      </c>
      <c r="G6" s="4">
        <v>471.25</v>
      </c>
      <c r="H6" s="4">
        <v>82</v>
      </c>
      <c r="I6" s="4">
        <v>98.7</v>
      </c>
      <c r="J6" s="4">
        <v>5.12</v>
      </c>
      <c r="K6" s="4">
        <v>3.92</v>
      </c>
    </row>
    <row r="7" spans="1:11" ht="19.75" customHeight="1" x14ac:dyDescent="0.9">
      <c r="A7" s="2">
        <v>376</v>
      </c>
      <c r="B7" s="3" t="s">
        <v>38</v>
      </c>
      <c r="C7" s="6" t="s">
        <v>55</v>
      </c>
      <c r="D7" s="4">
        <v>7.0000000000000007E-2</v>
      </c>
      <c r="E7" s="4">
        <v>0.02</v>
      </c>
      <c r="F7" s="4">
        <v>15</v>
      </c>
      <c r="G7" s="4">
        <v>60</v>
      </c>
      <c r="H7" s="4">
        <v>11.1</v>
      </c>
      <c r="I7" s="4">
        <v>1.4</v>
      </c>
      <c r="J7" s="4">
        <v>0.28000000000000003</v>
      </c>
      <c r="K7" s="4">
        <v>0.03</v>
      </c>
    </row>
    <row r="8" spans="1:11" ht="19.5" customHeight="1" x14ac:dyDescent="0.9">
      <c r="A8" s="6" t="s">
        <v>21</v>
      </c>
      <c r="B8" s="2" t="s">
        <v>30</v>
      </c>
      <c r="C8" s="2">
        <v>30</v>
      </c>
      <c r="D8" s="4">
        <v>1.98</v>
      </c>
      <c r="E8" s="4">
        <v>0.36</v>
      </c>
      <c r="F8" s="4">
        <v>11.88</v>
      </c>
      <c r="G8" s="4">
        <v>57.68</v>
      </c>
      <c r="H8" s="4">
        <v>6.85</v>
      </c>
      <c r="I8" s="4">
        <v>7.45</v>
      </c>
      <c r="J8" s="4">
        <v>0.94</v>
      </c>
      <c r="K8" s="4">
        <v>0.22</v>
      </c>
    </row>
    <row r="9" spans="1:11" ht="20" customHeight="1" x14ac:dyDescent="0.9">
      <c r="A9" s="2"/>
      <c r="B9" s="7" t="s">
        <v>23</v>
      </c>
      <c r="C9" s="8"/>
      <c r="D9" s="9">
        <f t="shared" ref="D9:K9" si="0">SUM(D5:D8)</f>
        <v>22.45</v>
      </c>
      <c r="E9" s="9">
        <f t="shared" si="0"/>
        <v>23.9</v>
      </c>
      <c r="F9" s="9">
        <f t="shared" si="0"/>
        <v>69.25</v>
      </c>
      <c r="G9" s="9">
        <f t="shared" si="0"/>
        <v>661.82999999999993</v>
      </c>
      <c r="H9" s="9">
        <f t="shared" si="0"/>
        <v>128.28</v>
      </c>
      <c r="I9" s="9">
        <f t="shared" si="0"/>
        <v>125.94000000000001</v>
      </c>
      <c r="J9" s="9">
        <f t="shared" si="0"/>
        <v>7.65</v>
      </c>
      <c r="K9" s="9">
        <f t="shared" si="0"/>
        <v>11.030000000000001</v>
      </c>
    </row>
    <row r="10" spans="1:11" ht="18.5" x14ac:dyDescent="0.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8.5" x14ac:dyDescent="0.9">
      <c r="A11" s="1" t="s">
        <v>40</v>
      </c>
      <c r="B11" s="1" t="s">
        <v>41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8.5" x14ac:dyDescent="0.9">
      <c r="A12" s="1" t="s">
        <v>2</v>
      </c>
      <c r="B12" s="1" t="s">
        <v>3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18.5" x14ac:dyDescent="0.9">
      <c r="A13" s="1" t="s">
        <v>4</v>
      </c>
      <c r="B13" s="1" t="s">
        <v>80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8.5" x14ac:dyDescent="0.9">
      <c r="A14" s="2" t="s">
        <v>5</v>
      </c>
      <c r="B14" s="2" t="s">
        <v>7</v>
      </c>
      <c r="C14" s="2" t="s">
        <v>8</v>
      </c>
      <c r="D14" s="2" t="s">
        <v>9</v>
      </c>
      <c r="E14" s="2" t="s">
        <v>10</v>
      </c>
      <c r="F14" s="2" t="s">
        <v>11</v>
      </c>
      <c r="G14" s="2" t="s">
        <v>12</v>
      </c>
      <c r="H14" s="2" t="s">
        <v>13</v>
      </c>
      <c r="I14" s="2" t="s">
        <v>14</v>
      </c>
      <c r="J14" s="2" t="s">
        <v>15</v>
      </c>
      <c r="K14" s="2" t="s">
        <v>16</v>
      </c>
    </row>
    <row r="15" spans="1:11" ht="20.75" customHeight="1" x14ac:dyDescent="0.9">
      <c r="A15" s="2">
        <v>303</v>
      </c>
      <c r="B15" s="3" t="s">
        <v>42</v>
      </c>
      <c r="C15" s="2">
        <v>200</v>
      </c>
      <c r="D15" s="4">
        <v>6.1</v>
      </c>
      <c r="E15" s="4">
        <v>6.68</v>
      </c>
      <c r="F15" s="4">
        <v>27.36</v>
      </c>
      <c r="G15" s="4">
        <v>194</v>
      </c>
      <c r="H15" s="4">
        <v>11.26</v>
      </c>
      <c r="I15" s="4">
        <v>96.04</v>
      </c>
      <c r="J15" s="4">
        <v>3.23</v>
      </c>
      <c r="K15" s="4">
        <v>0</v>
      </c>
    </row>
    <row r="16" spans="1:11" ht="20" customHeight="1" x14ac:dyDescent="0.9">
      <c r="A16" s="2">
        <v>268</v>
      </c>
      <c r="B16" s="2" t="s">
        <v>43</v>
      </c>
      <c r="C16" s="6">
        <v>82.5</v>
      </c>
      <c r="D16" s="4">
        <v>12.38</v>
      </c>
      <c r="E16" s="4">
        <v>18.149999999999999</v>
      </c>
      <c r="F16" s="4">
        <v>10.74</v>
      </c>
      <c r="G16" s="4">
        <v>258</v>
      </c>
      <c r="H16" s="4">
        <v>32.36</v>
      </c>
      <c r="I16" s="4">
        <v>41.84</v>
      </c>
      <c r="J16" s="4">
        <v>2.1</v>
      </c>
      <c r="K16" s="4">
        <v>0.26</v>
      </c>
    </row>
    <row r="17" spans="1:11" ht="19.75" customHeight="1" x14ac:dyDescent="0.9">
      <c r="A17" s="2">
        <v>377</v>
      </c>
      <c r="B17" s="3" t="s">
        <v>32</v>
      </c>
      <c r="C17" s="10" t="s">
        <v>33</v>
      </c>
      <c r="D17" s="4">
        <v>0.13</v>
      </c>
      <c r="E17" s="4">
        <v>0.02</v>
      </c>
      <c r="F17" s="4">
        <v>15.2</v>
      </c>
      <c r="G17" s="4">
        <v>62</v>
      </c>
      <c r="H17" s="4">
        <v>14.2</v>
      </c>
      <c r="I17" s="4">
        <v>2.4</v>
      </c>
      <c r="J17" s="4">
        <v>0.36</v>
      </c>
      <c r="K17" s="4">
        <v>2.83</v>
      </c>
    </row>
    <row r="18" spans="1:11" ht="19.5" customHeight="1" x14ac:dyDescent="0.9">
      <c r="A18" s="6" t="s">
        <v>21</v>
      </c>
      <c r="B18" s="2" t="s">
        <v>30</v>
      </c>
      <c r="C18" s="2">
        <v>30</v>
      </c>
      <c r="D18" s="4">
        <v>1.98</v>
      </c>
      <c r="E18" s="4">
        <v>0.36</v>
      </c>
      <c r="F18" s="4">
        <v>11.88</v>
      </c>
      <c r="G18" s="4">
        <v>57.68</v>
      </c>
      <c r="H18" s="4">
        <v>6.85</v>
      </c>
      <c r="I18" s="4">
        <v>7.45</v>
      </c>
      <c r="J18" s="4">
        <v>0.94</v>
      </c>
      <c r="K18" s="4">
        <v>0.22</v>
      </c>
    </row>
    <row r="19" spans="1:11" ht="19.75" customHeight="1" x14ac:dyDescent="0.9">
      <c r="A19" s="2"/>
      <c r="B19" s="7" t="s">
        <v>23</v>
      </c>
      <c r="C19" s="8"/>
      <c r="D19" s="9">
        <f t="shared" ref="D19:K19" si="1">SUM(D15:D18)</f>
        <v>20.59</v>
      </c>
      <c r="E19" s="9">
        <f t="shared" si="1"/>
        <v>25.209999999999997</v>
      </c>
      <c r="F19" s="9">
        <f t="shared" si="1"/>
        <v>65.179999999999993</v>
      </c>
      <c r="G19" s="9">
        <f t="shared" si="1"/>
        <v>571.67999999999995</v>
      </c>
      <c r="H19" s="9">
        <f t="shared" si="1"/>
        <v>64.669999999999987</v>
      </c>
      <c r="I19" s="9">
        <f t="shared" si="1"/>
        <v>147.72999999999999</v>
      </c>
      <c r="J19" s="9">
        <f t="shared" si="1"/>
        <v>6.6300000000000008</v>
      </c>
      <c r="K19" s="9">
        <f t="shared" si="1"/>
        <v>3.31</v>
      </c>
    </row>
    <row r="20" spans="1:11" ht="18.5" x14ac:dyDescent="0.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"/>
  <sheetViews>
    <sheetView workbookViewId="0">
      <selection activeCell="B3" sqref="B3"/>
    </sheetView>
  </sheetViews>
  <sheetFormatPr defaultRowHeight="14.75" x14ac:dyDescent="0.75"/>
  <cols>
    <col min="1" max="1" width="13.6328125" customWidth="1"/>
    <col min="2" max="2" width="30.1796875" customWidth="1"/>
    <col min="3" max="3" width="8.31640625" customWidth="1"/>
    <col min="4" max="4" width="7.6796875" customWidth="1"/>
    <col min="5" max="5" width="8.31640625" customWidth="1"/>
    <col min="6" max="6" width="8.953125" customWidth="1"/>
    <col min="7" max="7" width="8.31640625" customWidth="1"/>
    <col min="8" max="8" width="9" customWidth="1"/>
    <col min="9" max="9" width="8.453125" customWidth="1"/>
    <col min="10" max="10" width="8.76953125" customWidth="1"/>
    <col min="11" max="11" width="8.08984375" customWidth="1"/>
  </cols>
  <sheetData>
    <row r="1" spans="1:11" ht="18.5" x14ac:dyDescent="0.9">
      <c r="A1" s="1" t="s">
        <v>46</v>
      </c>
      <c r="B1" s="1" t="s">
        <v>47</v>
      </c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9">
      <c r="A2" s="1" t="s">
        <v>2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/>
    </row>
    <row r="3" spans="1:11" ht="18.5" x14ac:dyDescent="0.9">
      <c r="A3" s="1" t="s">
        <v>4</v>
      </c>
      <c r="B3" s="1" t="s">
        <v>79</v>
      </c>
      <c r="C3" s="1"/>
      <c r="D3" s="1"/>
      <c r="E3" s="1"/>
      <c r="F3" s="1"/>
      <c r="G3" s="1"/>
      <c r="H3" s="1"/>
      <c r="I3" s="1"/>
      <c r="J3" s="1"/>
      <c r="K3" s="1"/>
    </row>
    <row r="4" spans="1:11" ht="18.5" x14ac:dyDescent="0.9">
      <c r="A4" s="2" t="s">
        <v>5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</row>
    <row r="5" spans="1:11" ht="37.75" customHeight="1" x14ac:dyDescent="0.9">
      <c r="A5" s="2">
        <v>204</v>
      </c>
      <c r="B5" s="3" t="s">
        <v>48</v>
      </c>
      <c r="C5" s="6" t="s">
        <v>58</v>
      </c>
      <c r="D5" s="4">
        <v>14.88</v>
      </c>
      <c r="E5" s="4">
        <v>81.36</v>
      </c>
      <c r="F5" s="4">
        <v>37.5</v>
      </c>
      <c r="G5" s="4">
        <v>367.8</v>
      </c>
      <c r="H5" s="4">
        <v>369</v>
      </c>
      <c r="I5" s="4">
        <v>25.4</v>
      </c>
      <c r="J5" s="4">
        <v>1.54</v>
      </c>
      <c r="K5" s="4">
        <v>0.28000000000000003</v>
      </c>
    </row>
    <row r="6" spans="1:11" ht="37" customHeight="1" x14ac:dyDescent="0.9">
      <c r="A6" s="2">
        <v>379</v>
      </c>
      <c r="B6" s="3" t="s">
        <v>49</v>
      </c>
      <c r="C6" s="6">
        <v>200</v>
      </c>
      <c r="D6" s="4">
        <v>3.17</v>
      </c>
      <c r="E6" s="4">
        <v>2.68</v>
      </c>
      <c r="F6" s="4">
        <v>15.95</v>
      </c>
      <c r="G6" s="4">
        <v>100.6</v>
      </c>
      <c r="H6" s="4">
        <v>125.78</v>
      </c>
      <c r="I6" s="4">
        <v>14</v>
      </c>
      <c r="J6" s="4">
        <v>0.13</v>
      </c>
      <c r="K6" s="4">
        <v>1.3</v>
      </c>
    </row>
    <row r="7" spans="1:11" ht="35" customHeight="1" x14ac:dyDescent="0.9">
      <c r="A7" s="2">
        <v>1</v>
      </c>
      <c r="B7" s="3" t="s">
        <v>19</v>
      </c>
      <c r="C7" s="5" t="s">
        <v>56</v>
      </c>
      <c r="D7" s="4">
        <v>2.84</v>
      </c>
      <c r="E7" s="4">
        <v>14.74</v>
      </c>
      <c r="F7" s="4">
        <v>15.02</v>
      </c>
      <c r="G7" s="4">
        <v>202</v>
      </c>
      <c r="H7" s="4">
        <v>10.8</v>
      </c>
      <c r="I7" s="4">
        <v>4.2</v>
      </c>
      <c r="J7" s="4">
        <v>0.37</v>
      </c>
      <c r="K7" s="4">
        <v>0</v>
      </c>
    </row>
    <row r="8" spans="1:11" ht="19.25" customHeight="1" x14ac:dyDescent="0.9">
      <c r="A8" s="2"/>
      <c r="B8" s="7" t="s">
        <v>23</v>
      </c>
      <c r="C8" s="8"/>
      <c r="D8" s="9">
        <f t="shared" ref="D8:K8" si="0">SUM(D5:D7)</f>
        <v>20.89</v>
      </c>
      <c r="E8" s="9">
        <f t="shared" si="0"/>
        <v>98.78</v>
      </c>
      <c r="F8" s="9">
        <f t="shared" si="0"/>
        <v>68.47</v>
      </c>
      <c r="G8" s="9">
        <f t="shared" si="0"/>
        <v>670.4</v>
      </c>
      <c r="H8" s="9">
        <f t="shared" si="0"/>
        <v>505.58</v>
      </c>
      <c r="I8" s="9">
        <f t="shared" si="0"/>
        <v>43.6</v>
      </c>
      <c r="J8" s="9">
        <f t="shared" si="0"/>
        <v>2.04</v>
      </c>
      <c r="K8" s="9">
        <f t="shared" si="0"/>
        <v>1.58</v>
      </c>
    </row>
    <row r="9" spans="1:11" ht="18.5" x14ac:dyDescent="0.9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9.25" customHeight="1" x14ac:dyDescent="0.9">
      <c r="A10" s="1"/>
      <c r="B10" s="8" t="s">
        <v>50</v>
      </c>
      <c r="C10" s="8"/>
      <c r="D10" s="8">
        <v>112.44</v>
      </c>
      <c r="E10" s="8">
        <v>206.56</v>
      </c>
      <c r="F10" s="8">
        <v>392.59</v>
      </c>
      <c r="G10" s="8">
        <v>3544.47</v>
      </c>
      <c r="H10" s="8">
        <v>1599.68</v>
      </c>
      <c r="I10" s="8">
        <v>526.22</v>
      </c>
      <c r="J10" s="8">
        <v>24.62</v>
      </c>
      <c r="K10" s="8">
        <v>78.930000000000007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Praim</dc:creator>
  <cp:lastModifiedBy>Алексей</cp:lastModifiedBy>
  <cp:lastPrinted>2024-08-27T17:10:13Z</cp:lastPrinted>
  <dcterms:created xsi:type="dcterms:W3CDTF">2024-08-25T16:20:51Z</dcterms:created>
  <dcterms:modified xsi:type="dcterms:W3CDTF">2025-01-27T19:39:15Z</dcterms:modified>
</cp:coreProperties>
</file>